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kande\OneDrive - Satakunnan ammattikorkeakoulu Oy\NIKO\My SAMK Documents\OPS-VASTAAVAN TEHTÄVÄT\AHOTOINNIT YMS\AHOT-MOODLE\"/>
    </mc:Choice>
  </mc:AlternateContent>
  <bookViews>
    <workbookView xWindow="0" yWindow="0" windowWidth="19371" windowHeight="9216"/>
  </bookViews>
  <sheets>
    <sheet name="TUOTANTOTEKNIIKKA JA TUOTANTOTA" sheetId="3" r:id="rId1"/>
  </sheets>
  <definedNames>
    <definedName name="_xlnm.Print_Area" localSheetId="0">'TUOTANTOTEKNIIKKA JA TUOTANTOTA'!$A$2:$E$96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1" i="3" l="1"/>
  <c r="D55" i="3"/>
  <c r="D50" i="3"/>
  <c r="D41" i="3"/>
  <c r="D35" i="3"/>
  <c r="D34" i="3"/>
  <c r="D25" i="3"/>
  <c r="D14" i="3"/>
  <c r="D4" i="3"/>
  <c r="D3" i="3"/>
</calcChain>
</file>

<file path=xl/sharedStrings.xml><?xml version="1.0" encoding="utf-8"?>
<sst xmlns="http://schemas.openxmlformats.org/spreadsheetml/2006/main" count="267" uniqueCount="193">
  <si>
    <t>Algebra</t>
  </si>
  <si>
    <t>Technical Sales</t>
  </si>
  <si>
    <t>OSY1716</t>
  </si>
  <si>
    <t>Exchange Studies</t>
  </si>
  <si>
    <t>EY170001</t>
  </si>
  <si>
    <t>PERUSOPINNOT</t>
  </si>
  <si>
    <t>PAKOLLISUUS</t>
  </si>
  <si>
    <t>Työelämävalmiudet</t>
  </si>
  <si>
    <t>TT1701</t>
  </si>
  <si>
    <t>SY170000</t>
  </si>
  <si>
    <t>SY170001</t>
  </si>
  <si>
    <t>SY170100</t>
  </si>
  <si>
    <t>SY170200</t>
  </si>
  <si>
    <t>SY170300</t>
  </si>
  <si>
    <t>SY170301</t>
  </si>
  <si>
    <t>SY170302</t>
  </si>
  <si>
    <t>SY170303</t>
  </si>
  <si>
    <t>SY170400</t>
  </si>
  <si>
    <t>Ammattikorkeakouluopinnot käyntiin</t>
  </si>
  <si>
    <t>Officen peruskäyttö</t>
  </si>
  <si>
    <t>Yrittäjyyden perusteet</t>
  </si>
  <si>
    <t>Työyhteisövalmiudet</t>
  </si>
  <si>
    <t>Ammatillinen viestintä</t>
  </si>
  <si>
    <t>Ruotsi, kirjallinen taito</t>
  </si>
  <si>
    <t>Ruotsi, suullinen taito</t>
  </si>
  <si>
    <t>Englanti</t>
  </si>
  <si>
    <t>Projektitoiminnan perusteet</t>
  </si>
  <si>
    <t>pakollinen</t>
  </si>
  <si>
    <t>VAPAASTI VALITTAVAT</t>
  </si>
  <si>
    <t>HARJOITTELU</t>
  </si>
  <si>
    <t>OPINNÄYTETYÖ JA KYPSYYSNÄYTE</t>
  </si>
  <si>
    <t>TT1702</t>
  </si>
  <si>
    <t>Luonnontieteellinen maailma</t>
  </si>
  <si>
    <t>SY171100</t>
  </si>
  <si>
    <t>SY171101</t>
  </si>
  <si>
    <t>SY171102</t>
  </si>
  <si>
    <t>SY171103</t>
  </si>
  <si>
    <t>SY171105</t>
  </si>
  <si>
    <t>SY171106</t>
  </si>
  <si>
    <t>SY171108</t>
  </si>
  <si>
    <t>Matematiikan perustyökalut insinöörille</t>
  </si>
  <si>
    <t>Geometria</t>
  </si>
  <si>
    <t>Differentiaali- ja integraalilaskenta</t>
  </si>
  <si>
    <t>Mekaniikka</t>
  </si>
  <si>
    <t>Lämpö- ja virtaustekniikka</t>
  </si>
  <si>
    <t>Sähkömagnetismi</t>
  </si>
  <si>
    <t>Värähtely-, aalto- ja ydinfysiikka</t>
  </si>
  <si>
    <t>Työturvallisuus ja ensiapu</t>
  </si>
  <si>
    <t xml:space="preserve">TT1703 </t>
  </si>
  <si>
    <t>SY171201</t>
  </si>
  <si>
    <t>LO170300</t>
  </si>
  <si>
    <t>TT170301</t>
  </si>
  <si>
    <t>LO170304</t>
  </si>
  <si>
    <t>MT170201</t>
  </si>
  <si>
    <t>MT170202</t>
  </si>
  <si>
    <t>Tekniikan englanti</t>
  </si>
  <si>
    <t>Teollisuustuotannon perusteet</t>
  </si>
  <si>
    <t>Logistiikan perusteet</t>
  </si>
  <si>
    <t>Materiaalitekniikan perusteet</t>
  </si>
  <si>
    <t>Sovellettu matematiikka</t>
  </si>
  <si>
    <t>Kemia</t>
  </si>
  <si>
    <t>Statiikka</t>
  </si>
  <si>
    <t>Dynamiikka</t>
  </si>
  <si>
    <t>Taulukkolaskentasovellukset ja tekniset raportit</t>
  </si>
  <si>
    <t>valinnainen</t>
  </si>
  <si>
    <t>TT1704</t>
  </si>
  <si>
    <t>TT170401</t>
  </si>
  <si>
    <t>SY170701</t>
  </si>
  <si>
    <t>SY170800</t>
  </si>
  <si>
    <t>SY170801</t>
  </si>
  <si>
    <t>TT170402</t>
  </si>
  <si>
    <t>KK171003</t>
  </si>
  <si>
    <t>SY170803</t>
  </si>
  <si>
    <t>Teollisuuden markkinointi</t>
  </si>
  <si>
    <t>Esimiesosaaminen</t>
  </si>
  <si>
    <t>Yrityksen kirjanpito ja talousraportointi</t>
  </si>
  <si>
    <t>Asiantuntija ja viisas talous</t>
  </si>
  <si>
    <t>Teollisuustalouden perusteet</t>
  </si>
  <si>
    <t>Strateginen suunnittelu ja johtaminen</t>
  </si>
  <si>
    <t>Henkilöstöhallinto</t>
  </si>
  <si>
    <t>Juridiikan perusteet</t>
  </si>
  <si>
    <t>TT1705</t>
  </si>
  <si>
    <t>LO170400</t>
  </si>
  <si>
    <t>EA170201</t>
  </si>
  <si>
    <t>TT170501</t>
  </si>
  <si>
    <t>MT170203</t>
  </si>
  <si>
    <t>EA170302</t>
  </si>
  <si>
    <t>Toiminnanohjausjärjestelmät</t>
  </si>
  <si>
    <t>Laatuosaaminen</t>
  </si>
  <si>
    <t>Automaatiotekniikan perusteet</t>
  </si>
  <si>
    <t>Tuotekehityksen perusteet</t>
  </si>
  <si>
    <t>Lujuusoppi I</t>
  </si>
  <si>
    <t>3D-mallinnuksen perusteet</t>
  </si>
  <si>
    <t>Tietokoneavusteinen suunnittelu</t>
  </si>
  <si>
    <t>DFM – Suunnittelu tuotantoa varten</t>
  </si>
  <si>
    <t>Tuotekehityksen harjoitukset</t>
  </si>
  <si>
    <t>TT1706</t>
  </si>
  <si>
    <t>Tuotannon ohjaus ja kehittäminen</t>
  </si>
  <si>
    <t>TT170601</t>
  </si>
  <si>
    <t>TT170602</t>
  </si>
  <si>
    <t>Tuotantoprosessien analysointi ja kehittäminen</t>
  </si>
  <si>
    <t>Tuotannon simulointi</t>
  </si>
  <si>
    <t>TT1707</t>
  </si>
  <si>
    <t>Innovaatiotoiminta</t>
  </si>
  <si>
    <t>TT170701</t>
  </si>
  <si>
    <t>TT170702</t>
  </si>
  <si>
    <t>TT170703</t>
  </si>
  <si>
    <t>TT170704</t>
  </si>
  <si>
    <t>TT170705</t>
  </si>
  <si>
    <t>Liiketoimintaverkostot</t>
  </si>
  <si>
    <t>Tuotestrategia</t>
  </si>
  <si>
    <t>Teolliset palvelut ja tuotteistaminen</t>
  </si>
  <si>
    <t>Liiketoiminnan rahoitus</t>
  </si>
  <si>
    <t>Innovaatiojohtaminen</t>
  </si>
  <si>
    <t>TT1708</t>
  </si>
  <si>
    <t>Työelämäprojekti</t>
  </si>
  <si>
    <t>LO1720</t>
  </si>
  <si>
    <t>SY170900</t>
  </si>
  <si>
    <t>Tutkimusviestintä</t>
  </si>
  <si>
    <t>Opinnäytetyö</t>
  </si>
  <si>
    <t>OSY170600</t>
  </si>
  <si>
    <t>OSY170601</t>
  </si>
  <si>
    <t>OSY170602</t>
  </si>
  <si>
    <t>OSY17070</t>
  </si>
  <si>
    <t>Opinnäytetyön aloittaminen ja suunnittelu</t>
  </si>
  <si>
    <t>Metodien perustelu ja aineistojen esittely</t>
  </si>
  <si>
    <t>Opinnäytetyön valmistuminen</t>
  </si>
  <si>
    <t>Kypsyysnäyte</t>
  </si>
  <si>
    <t>LO170302</t>
  </si>
  <si>
    <t>EA170001</t>
  </si>
  <si>
    <t>SY170702</t>
  </si>
  <si>
    <t>IE1709</t>
  </si>
  <si>
    <t>OSY1707</t>
  </si>
  <si>
    <t xml:space="preserve">Kypsyysnäyte </t>
  </si>
  <si>
    <t>OPISKELIJA:</t>
  </si>
  <si>
    <t>MERKINNÄT</t>
  </si>
  <si>
    <t>KORVAA</t>
  </si>
  <si>
    <t>SUORITETTAVA</t>
  </si>
  <si>
    <t>SISÄLLYTETÄÄN</t>
  </si>
  <si>
    <t>SY171109</t>
  </si>
  <si>
    <t>SY171110</t>
  </si>
  <si>
    <t>SY171111</t>
  </si>
  <si>
    <t xml:space="preserve">Fysiikan laboraatiot </t>
  </si>
  <si>
    <t>IN170501</t>
  </si>
  <si>
    <t>International Trade Operations</t>
  </si>
  <si>
    <t>SY172602</t>
  </si>
  <si>
    <t>Sales Work</t>
  </si>
  <si>
    <t>IE170901</t>
  </si>
  <si>
    <t>Industrial Sales Skills and Sales Process</t>
  </si>
  <si>
    <t>IE170902</t>
  </si>
  <si>
    <t>CRM and Tender Calculation</t>
  </si>
  <si>
    <t>Teknologiset perusteet (valitaan kaikki)</t>
  </si>
  <si>
    <t>AMMATTIOPINNOT</t>
  </si>
  <si>
    <t>Talous ja johtaminen</t>
  </si>
  <si>
    <t>TT190404</t>
  </si>
  <si>
    <t>Tuotanto ja tekniikka</t>
  </si>
  <si>
    <t>TT190502</t>
  </si>
  <si>
    <t>Teknillinen piirustus</t>
  </si>
  <si>
    <t>TT1709 Täydentävät ammattiopinnot (valitaan x opintopistettä)</t>
  </si>
  <si>
    <t>TT190603</t>
  </si>
  <si>
    <t>Konenäkö</t>
  </si>
  <si>
    <t>TT190604</t>
  </si>
  <si>
    <t>Robotiikka</t>
  </si>
  <si>
    <t>TT190706</t>
  </si>
  <si>
    <t>Investointien hallinta</t>
  </si>
  <si>
    <t>TT1910</t>
  </si>
  <si>
    <t>Tuotekehitys</t>
  </si>
  <si>
    <t>TT191001</t>
  </si>
  <si>
    <t>Tuotehallinta</t>
  </si>
  <si>
    <t>TT191002</t>
  </si>
  <si>
    <t>TT191003</t>
  </si>
  <si>
    <t>TT191004</t>
  </si>
  <si>
    <t>TTOPS19SR-1000 Täydentävät ammattiopinnot -valinnaiset (valitaan x opintopistettä)</t>
  </si>
  <si>
    <t>LO1707</t>
  </si>
  <si>
    <t>Hankinnat</t>
  </si>
  <si>
    <t>LO170700</t>
  </si>
  <si>
    <t>Hankintatoimen johtaminen</t>
  </si>
  <si>
    <t>LO190701</t>
  </si>
  <si>
    <t>Oston lakiasiat ja ostosopimukset</t>
  </si>
  <si>
    <t>LO170702</t>
  </si>
  <si>
    <t>Huolintatoiminta</t>
  </si>
  <si>
    <t>LO190704</t>
  </si>
  <si>
    <t>Hankintatoimen taloudellinen ohjaus ja neuvottelutaito</t>
  </si>
  <si>
    <t>elective</t>
  </si>
  <si>
    <t xml:space="preserve"> V180010</t>
  </si>
  <si>
    <t>Ruotsin aktivointi</t>
  </si>
  <si>
    <t>V180011</t>
  </si>
  <si>
    <t>Englannin aktivointi</t>
  </si>
  <si>
    <t>TUOTANTOTEKNIIKKA JA TUOTANTOTALOUS</t>
  </si>
  <si>
    <t>KORVATAAN / SISÄLLYTETÄÄN (voi merkitä värikoodilla)</t>
  </si>
  <si>
    <t>MUISTIINPANOT</t>
  </si>
  <si>
    <t>AIEMMIN SUORITETUN OPINNON NIMI JA LAAJUUS</t>
  </si>
  <si>
    <t>Opiskelijan nimi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</si>
</sst>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indent="1"/>
    </xf>
    <xf numFmtId="0" fontId="0" fillId="0" borderId="1" xfId="0" applyFill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ont="1" applyBorder="1" applyAlignment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0" borderId="0" xfId="0" applyFont="1"/>
    <xf numFmtId="0" fontId="5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 indent="1"/>
    </xf>
    <xf numFmtId="0" fontId="3" fillId="2" borderId="0" xfId="0" applyFont="1" applyFill="1" applyAlignment="1">
      <alignment horizontal="left" vertical="center"/>
    </xf>
    <xf numFmtId="0" fontId="7" fillId="6" borderId="1" xfId="0" applyFont="1" applyFill="1" applyBorder="1" applyAlignment="1">
      <alignment horizontal="left" vertical="top"/>
    </xf>
    <xf numFmtId="0" fontId="8" fillId="6" borderId="1" xfId="0" applyFont="1" applyFill="1" applyBorder="1"/>
    <xf numFmtId="0" fontId="0" fillId="8" borderId="0" xfId="0" applyFill="1"/>
    <xf numFmtId="0" fontId="6" fillId="6" borderId="1" xfId="0" quotePrefix="1" applyFont="1" applyFill="1" applyBorder="1" applyAlignment="1">
      <alignment horizontal="left" vertical="center" wrapText="1" indent="1"/>
    </xf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/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right"/>
    </xf>
    <xf numFmtId="0" fontId="8" fillId="0" borderId="2" xfId="0" applyFont="1" applyFill="1" applyBorder="1" applyAlignment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 applyAlignment="1">
      <alignment horizontal="left" vertical="center"/>
    </xf>
    <xf numFmtId="0" fontId="1" fillId="9" borderId="1" xfId="0" applyFont="1" applyFill="1" applyBorder="1"/>
    <xf numFmtId="0" fontId="0" fillId="9" borderId="1" xfId="0" applyFill="1" applyBorder="1" applyAlignment="1">
      <alignment horizontal="center"/>
    </xf>
    <xf numFmtId="0" fontId="0" fillId="9" borderId="1" xfId="0" applyFill="1" applyBorder="1"/>
    <xf numFmtId="0" fontId="7" fillId="9" borderId="1" xfId="0" applyFont="1" applyFill="1" applyBorder="1" applyAlignment="1">
      <alignment horizontal="left" vertical="top"/>
    </xf>
    <xf numFmtId="0" fontId="0" fillId="9" borderId="0" xfId="0" applyFill="1"/>
    <xf numFmtId="0" fontId="1" fillId="9" borderId="2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 vertical="center" wrapText="1" indent="1"/>
    </xf>
    <xf numFmtId="0" fontId="1" fillId="9" borderId="2" xfId="0" applyFont="1" applyFill="1" applyBorder="1" applyAlignment="1"/>
    <xf numFmtId="0" fontId="9" fillId="9" borderId="2" xfId="0" applyFont="1" applyFill="1" applyBorder="1" applyAlignment="1"/>
    <xf numFmtId="0" fontId="1" fillId="9" borderId="1" xfId="0" applyFont="1" applyFill="1" applyBorder="1" applyAlignment="1">
      <alignment horizontal="center"/>
    </xf>
    <xf numFmtId="0" fontId="6" fillId="9" borderId="1" xfId="0" quotePrefix="1" applyFont="1" applyFill="1" applyBorder="1" applyAlignment="1">
      <alignment horizontal="left" vertical="center" wrapText="1" indent="1"/>
    </xf>
    <xf numFmtId="0" fontId="8" fillId="9" borderId="1" xfId="0" applyFont="1" applyFill="1" applyBorder="1"/>
    <xf numFmtId="0" fontId="8" fillId="9" borderId="1" xfId="0" applyFont="1" applyFill="1" applyBorder="1" applyAlignment="1">
      <alignment horizontal="center"/>
    </xf>
    <xf numFmtId="0" fontId="9" fillId="9" borderId="1" xfId="0" applyFont="1" applyFill="1" applyBorder="1" applyAlignment="1">
      <alignment horizontal="center"/>
    </xf>
    <xf numFmtId="0" fontId="9" fillId="9" borderId="1" xfId="0" applyFont="1" applyFill="1" applyBorder="1"/>
    <xf numFmtId="0" fontId="9" fillId="9" borderId="2" xfId="0" applyFont="1" applyFill="1" applyBorder="1" applyAlignment="1">
      <alignment horizontal="left"/>
    </xf>
    <xf numFmtId="0" fontId="1" fillId="9" borderId="1" xfId="0" applyFont="1" applyFill="1" applyBorder="1" applyAlignment="1">
      <alignment horizontal="left"/>
    </xf>
    <xf numFmtId="0" fontId="1" fillId="9" borderId="1" xfId="0" applyFont="1" applyFill="1" applyBorder="1" applyAlignment="1">
      <alignment horizontal="right"/>
    </xf>
    <xf numFmtId="0" fontId="0" fillId="0" borderId="0" xfId="0" applyFill="1"/>
    <xf numFmtId="0" fontId="1" fillId="9" borderId="2" xfId="0" applyFont="1" applyFill="1" applyBorder="1" applyAlignment="1">
      <alignment horizontal="left"/>
    </xf>
    <xf numFmtId="0" fontId="1" fillId="9" borderId="3" xfId="0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9" fillId="9" borderId="2" xfId="0" applyFont="1" applyFill="1" applyBorder="1" applyAlignment="1">
      <alignment horizontal="left" wrapText="1"/>
    </xf>
    <xf numFmtId="0" fontId="9" fillId="9" borderId="3" xfId="0" applyFont="1" applyFill="1" applyBorder="1" applyAlignment="1">
      <alignment horizontal="left" wrapText="1"/>
    </xf>
    <xf numFmtId="0" fontId="9" fillId="9" borderId="2" xfId="0" applyFont="1" applyFill="1" applyBorder="1" applyAlignment="1">
      <alignment horizontal="left"/>
    </xf>
    <xf numFmtId="0" fontId="9" fillId="9" borderId="3" xfId="0" applyFont="1" applyFill="1" applyBorder="1" applyAlignment="1">
      <alignment horizontal="left"/>
    </xf>
    <xf numFmtId="0" fontId="5" fillId="6" borderId="4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152"/>
  <sheetViews>
    <sheetView tabSelected="1" zoomScale="85" zoomScaleNormal="85" workbookViewId="0">
      <pane ySplit="2" topLeftCell="A3" activePane="bottomLeft" state="frozen"/>
      <selection pane="bottomLeft" activeCell="H24" sqref="H24"/>
    </sheetView>
  </sheetViews>
  <sheetFormatPr defaultRowHeight="15.05" x14ac:dyDescent="0.3"/>
  <cols>
    <col min="1" max="1" width="10.33203125" customWidth="1"/>
    <col min="2" max="2" width="47.33203125" bestFit="1" customWidth="1"/>
    <col min="3" max="4" width="8.88671875" style="2" customWidth="1"/>
    <col min="5" max="5" width="12.6640625" customWidth="1"/>
    <col min="6" max="6" width="22.77734375" customWidth="1"/>
    <col min="7" max="7" width="35.88671875" customWidth="1"/>
    <col min="8" max="8" width="45.5546875" customWidth="1"/>
    <col min="9" max="11" width="12.44140625" customWidth="1"/>
  </cols>
  <sheetData>
    <row r="1" spans="1:86" ht="15.65" x14ac:dyDescent="0.3">
      <c r="F1" s="17" t="s">
        <v>134</v>
      </c>
      <c r="G1" s="17" t="s">
        <v>192</v>
      </c>
      <c r="H1" s="17"/>
      <c r="I1" s="12" t="s">
        <v>135</v>
      </c>
    </row>
    <row r="2" spans="1:86" ht="26.95" customHeight="1" x14ac:dyDescent="0.3">
      <c r="A2" s="10"/>
      <c r="B2" s="10" t="s">
        <v>188</v>
      </c>
      <c r="C2" s="11"/>
      <c r="D2" s="11"/>
      <c r="E2" s="10" t="s">
        <v>6</v>
      </c>
      <c r="F2" s="61" t="s">
        <v>189</v>
      </c>
      <c r="G2" s="62" t="s">
        <v>191</v>
      </c>
      <c r="H2" s="63" t="s">
        <v>190</v>
      </c>
      <c r="I2" s="13" t="s">
        <v>136</v>
      </c>
      <c r="J2" s="15" t="s">
        <v>138</v>
      </c>
      <c r="K2" s="14" t="s">
        <v>137</v>
      </c>
    </row>
    <row r="3" spans="1:86" x14ac:dyDescent="0.3">
      <c r="A3" s="55" t="s">
        <v>5</v>
      </c>
      <c r="B3" s="56"/>
      <c r="C3" s="3"/>
      <c r="D3" s="7">
        <f>SUM(D4:D35)</f>
        <v>144</v>
      </c>
      <c r="E3" s="1"/>
      <c r="F3" s="18"/>
      <c r="G3" s="18"/>
      <c r="H3" s="19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</row>
    <row r="4" spans="1:86" s="38" customFormat="1" x14ac:dyDescent="0.3">
      <c r="A4" s="34" t="s">
        <v>8</v>
      </c>
      <c r="B4" s="34" t="s">
        <v>7</v>
      </c>
      <c r="C4" s="35"/>
      <c r="D4" s="35">
        <f>SUM(C5:C13)</f>
        <v>20</v>
      </c>
      <c r="E4" s="36"/>
      <c r="F4" s="37"/>
      <c r="G4" s="37"/>
      <c r="H4" s="37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</row>
    <row r="5" spans="1:86" x14ac:dyDescent="0.3">
      <c r="A5" s="1" t="s">
        <v>9</v>
      </c>
      <c r="B5" s="4" t="s">
        <v>18</v>
      </c>
      <c r="C5" s="3">
        <v>1</v>
      </c>
      <c r="D5" s="3"/>
      <c r="E5" s="1" t="s">
        <v>27</v>
      </c>
      <c r="F5" s="21"/>
      <c r="G5" s="16"/>
      <c r="H5" s="19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</row>
    <row r="6" spans="1:86" ht="15.65" customHeight="1" x14ac:dyDescent="0.3">
      <c r="A6" s="1" t="s">
        <v>10</v>
      </c>
      <c r="B6" s="4" t="s">
        <v>19</v>
      </c>
      <c r="C6" s="3">
        <v>1</v>
      </c>
      <c r="D6" s="3"/>
      <c r="E6" s="1" t="s">
        <v>27</v>
      </c>
      <c r="F6" s="21"/>
      <c r="G6" s="16"/>
      <c r="H6" s="19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2"/>
      <c r="BY6" s="52"/>
      <c r="BZ6" s="52"/>
      <c r="CA6" s="52"/>
      <c r="CB6" s="52"/>
      <c r="CC6" s="52"/>
      <c r="CD6" s="52"/>
      <c r="CE6" s="52"/>
      <c r="CF6" s="52"/>
      <c r="CG6" s="52"/>
      <c r="CH6" s="52"/>
    </row>
    <row r="7" spans="1:86" x14ac:dyDescent="0.3">
      <c r="A7" s="1" t="s">
        <v>11</v>
      </c>
      <c r="B7" s="4" t="s">
        <v>20</v>
      </c>
      <c r="C7" s="3">
        <v>3</v>
      </c>
      <c r="D7" s="3"/>
      <c r="E7" s="1" t="s">
        <v>27</v>
      </c>
      <c r="F7" s="21"/>
      <c r="G7" s="16"/>
      <c r="H7" s="19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</row>
    <row r="8" spans="1:86" x14ac:dyDescent="0.3">
      <c r="A8" s="1" t="s">
        <v>12</v>
      </c>
      <c r="B8" s="4" t="s">
        <v>21</v>
      </c>
      <c r="C8" s="3">
        <v>3</v>
      </c>
      <c r="D8" s="3"/>
      <c r="E8" s="1" t="s">
        <v>27</v>
      </c>
      <c r="F8" s="21"/>
      <c r="G8" s="16"/>
      <c r="H8" s="19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2"/>
      <c r="CA8" s="52"/>
      <c r="CB8" s="52"/>
      <c r="CC8" s="52"/>
      <c r="CD8" s="52"/>
      <c r="CE8" s="52"/>
      <c r="CF8" s="52"/>
      <c r="CG8" s="52"/>
      <c r="CH8" s="52"/>
    </row>
    <row r="9" spans="1:86" x14ac:dyDescent="0.3">
      <c r="A9" s="1" t="s">
        <v>13</v>
      </c>
      <c r="B9" s="4" t="s">
        <v>22</v>
      </c>
      <c r="C9" s="3">
        <v>3</v>
      </c>
      <c r="D9" s="3"/>
      <c r="E9" s="1" t="s">
        <v>27</v>
      </c>
      <c r="F9" s="21"/>
      <c r="G9" s="16"/>
      <c r="H9" s="19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</row>
    <row r="10" spans="1:86" ht="14.4" customHeight="1" x14ac:dyDescent="0.3">
      <c r="A10" s="1" t="s">
        <v>14</v>
      </c>
      <c r="B10" s="4" t="s">
        <v>23</v>
      </c>
      <c r="C10" s="3">
        <v>1.5</v>
      </c>
      <c r="D10" s="3"/>
      <c r="E10" s="1" t="s">
        <v>27</v>
      </c>
      <c r="F10" s="21"/>
      <c r="G10" s="16"/>
      <c r="H10" s="19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</row>
    <row r="11" spans="1:86" ht="14.4" customHeight="1" x14ac:dyDescent="0.3">
      <c r="A11" s="1" t="s">
        <v>15</v>
      </c>
      <c r="B11" s="4" t="s">
        <v>24</v>
      </c>
      <c r="C11" s="3">
        <v>1.5</v>
      </c>
      <c r="D11" s="3"/>
      <c r="E11" s="1" t="s">
        <v>27</v>
      </c>
      <c r="F11" s="21"/>
      <c r="G11" s="16"/>
      <c r="H11" s="19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</row>
    <row r="12" spans="1:86" ht="14.4" customHeight="1" x14ac:dyDescent="0.3">
      <c r="A12" s="1" t="s">
        <v>16</v>
      </c>
      <c r="B12" s="4" t="s">
        <v>25</v>
      </c>
      <c r="C12" s="3">
        <v>3</v>
      </c>
      <c r="D12" s="3"/>
      <c r="E12" s="1" t="s">
        <v>27</v>
      </c>
      <c r="F12" s="21"/>
      <c r="G12" s="16"/>
      <c r="H12" s="19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</row>
    <row r="13" spans="1:86" ht="14.4" customHeight="1" x14ac:dyDescent="0.3">
      <c r="A13" s="1" t="s">
        <v>17</v>
      </c>
      <c r="B13" s="4" t="s">
        <v>26</v>
      </c>
      <c r="C13" s="3">
        <v>3</v>
      </c>
      <c r="D13" s="3"/>
      <c r="E13" s="1" t="s">
        <v>27</v>
      </c>
      <c r="F13" s="21"/>
      <c r="G13" s="16"/>
      <c r="H13" s="19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/>
      <c r="BY13" s="52"/>
      <c r="BZ13" s="52"/>
      <c r="CA13" s="52"/>
      <c r="CB13" s="52"/>
      <c r="CC13" s="52"/>
      <c r="CD13" s="52"/>
      <c r="CE13" s="52"/>
      <c r="CF13" s="52"/>
      <c r="CG13" s="52"/>
      <c r="CH13" s="52"/>
    </row>
    <row r="14" spans="1:86" s="38" customFormat="1" ht="14.4" customHeight="1" x14ac:dyDescent="0.3">
      <c r="A14" s="39" t="s">
        <v>31</v>
      </c>
      <c r="B14" s="39" t="s">
        <v>32</v>
      </c>
      <c r="C14" s="35"/>
      <c r="D14" s="35">
        <f>SUM(C15:C24)</f>
        <v>30</v>
      </c>
      <c r="E14" s="36"/>
      <c r="F14" s="40"/>
      <c r="G14" s="40"/>
      <c r="H14" s="40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  <c r="CB14" s="52"/>
      <c r="CC14" s="52"/>
      <c r="CD14" s="52"/>
      <c r="CE14" s="52"/>
      <c r="CF14" s="52"/>
      <c r="CG14" s="52"/>
      <c r="CH14" s="52"/>
    </row>
    <row r="15" spans="1:86" x14ac:dyDescent="0.3">
      <c r="A15" s="1" t="s">
        <v>33</v>
      </c>
      <c r="B15" s="4" t="s">
        <v>40</v>
      </c>
      <c r="C15" s="3">
        <v>3</v>
      </c>
      <c r="D15" s="3"/>
      <c r="E15" s="1" t="s">
        <v>27</v>
      </c>
      <c r="F15" s="21"/>
      <c r="G15" s="16"/>
      <c r="H15" s="16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A15" s="52"/>
      <c r="CB15" s="52"/>
      <c r="CC15" s="52"/>
      <c r="CD15" s="52"/>
      <c r="CE15" s="52"/>
      <c r="CF15" s="52"/>
      <c r="CG15" s="52"/>
      <c r="CH15" s="52"/>
    </row>
    <row r="16" spans="1:86" ht="14.4" customHeight="1" x14ac:dyDescent="0.3">
      <c r="A16" s="1" t="s">
        <v>34</v>
      </c>
      <c r="B16" s="4" t="s">
        <v>0</v>
      </c>
      <c r="C16" s="3">
        <v>4</v>
      </c>
      <c r="D16" s="3"/>
      <c r="E16" s="1" t="s">
        <v>27</v>
      </c>
      <c r="F16" s="21"/>
      <c r="G16" s="16"/>
      <c r="H16" s="16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2"/>
      <c r="BY16" s="52"/>
      <c r="BZ16" s="52"/>
      <c r="CA16" s="52"/>
      <c r="CB16" s="52"/>
      <c r="CC16" s="52"/>
      <c r="CD16" s="52"/>
      <c r="CE16" s="52"/>
      <c r="CF16" s="52"/>
      <c r="CG16" s="52"/>
      <c r="CH16" s="52"/>
    </row>
    <row r="17" spans="1:86" ht="14.4" customHeight="1" x14ac:dyDescent="0.3">
      <c r="A17" s="1" t="s">
        <v>35</v>
      </c>
      <c r="B17" s="4" t="s">
        <v>41</v>
      </c>
      <c r="C17" s="3">
        <v>4</v>
      </c>
      <c r="D17" s="3"/>
      <c r="E17" s="1" t="s">
        <v>27</v>
      </c>
      <c r="F17" s="21"/>
      <c r="G17" s="16"/>
      <c r="H17" s="16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2"/>
      <c r="CA17" s="52"/>
      <c r="CB17" s="52"/>
      <c r="CC17" s="52"/>
      <c r="CD17" s="52"/>
      <c r="CE17" s="52"/>
      <c r="CF17" s="52"/>
      <c r="CG17" s="52"/>
      <c r="CH17" s="52"/>
    </row>
    <row r="18" spans="1:86" ht="14.4" customHeight="1" x14ac:dyDescent="0.3">
      <c r="A18" s="1" t="s">
        <v>36</v>
      </c>
      <c r="B18" s="4" t="s">
        <v>42</v>
      </c>
      <c r="C18" s="3">
        <v>4</v>
      </c>
      <c r="D18" s="3"/>
      <c r="E18" s="1" t="s">
        <v>27</v>
      </c>
      <c r="F18" s="21"/>
      <c r="G18" s="16"/>
      <c r="H18" s="16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2"/>
      <c r="BR18" s="52"/>
      <c r="BS18" s="52"/>
      <c r="BT18" s="52"/>
      <c r="BU18" s="52"/>
      <c r="BV18" s="52"/>
      <c r="BW18" s="52"/>
      <c r="BX18" s="52"/>
      <c r="BY18" s="52"/>
      <c r="BZ18" s="52"/>
      <c r="CA18" s="52"/>
      <c r="CB18" s="52"/>
      <c r="CC18" s="52"/>
      <c r="CD18" s="52"/>
      <c r="CE18" s="52"/>
      <c r="CF18" s="52"/>
      <c r="CG18" s="52"/>
      <c r="CH18" s="52"/>
    </row>
    <row r="19" spans="1:86" ht="14.4" customHeight="1" x14ac:dyDescent="0.3">
      <c r="A19" s="1" t="s">
        <v>139</v>
      </c>
      <c r="B19" s="4" t="s">
        <v>43</v>
      </c>
      <c r="C19" s="3">
        <v>3</v>
      </c>
      <c r="D19" s="3"/>
      <c r="E19" s="1" t="s">
        <v>27</v>
      </c>
      <c r="F19" s="21"/>
      <c r="G19" s="16"/>
      <c r="H19" s="16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2"/>
      <c r="BM19" s="52"/>
      <c r="BN19" s="52"/>
      <c r="BO19" s="52"/>
      <c r="BP19" s="52"/>
      <c r="BQ19" s="52"/>
      <c r="BR19" s="52"/>
      <c r="BS19" s="52"/>
      <c r="BT19" s="52"/>
      <c r="BU19" s="52"/>
      <c r="BV19" s="52"/>
      <c r="BW19" s="52"/>
      <c r="BX19" s="52"/>
      <c r="BY19" s="52"/>
      <c r="BZ19" s="52"/>
      <c r="CA19" s="52"/>
      <c r="CB19" s="52"/>
      <c r="CC19" s="52"/>
      <c r="CD19" s="52"/>
      <c r="CE19" s="52"/>
      <c r="CF19" s="52"/>
      <c r="CG19" s="52"/>
      <c r="CH19" s="52"/>
    </row>
    <row r="20" spans="1:86" x14ac:dyDescent="0.3">
      <c r="A20" s="1" t="s">
        <v>37</v>
      </c>
      <c r="B20" s="4" t="s">
        <v>44</v>
      </c>
      <c r="C20" s="3">
        <v>3</v>
      </c>
      <c r="D20" s="3"/>
      <c r="E20" s="1" t="s">
        <v>27</v>
      </c>
      <c r="F20" s="21"/>
      <c r="G20" s="16"/>
      <c r="H20" s="16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 s="52"/>
      <c r="CC20" s="52"/>
      <c r="CD20" s="52"/>
      <c r="CE20" s="52"/>
      <c r="CF20" s="52"/>
      <c r="CG20" s="52"/>
      <c r="CH20" s="52"/>
    </row>
    <row r="21" spans="1:86" x14ac:dyDescent="0.3">
      <c r="A21" s="1" t="s">
        <v>38</v>
      </c>
      <c r="B21" s="4" t="s">
        <v>45</v>
      </c>
      <c r="C21" s="3">
        <v>3</v>
      </c>
      <c r="D21" s="3"/>
      <c r="E21" s="1" t="s">
        <v>27</v>
      </c>
      <c r="F21" s="21"/>
      <c r="G21" s="16"/>
      <c r="H21" s="16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  <c r="BQ21" s="52"/>
      <c r="BR21" s="52"/>
      <c r="BS21" s="52"/>
      <c r="BT21" s="52"/>
      <c r="BU21" s="52"/>
      <c r="BV21" s="52"/>
      <c r="BW21" s="52"/>
      <c r="BX21" s="52"/>
      <c r="BY21" s="52"/>
      <c r="BZ21" s="52"/>
      <c r="CA21" s="52"/>
      <c r="CB21" s="52"/>
      <c r="CC21" s="52"/>
      <c r="CD21" s="52"/>
      <c r="CE21" s="52"/>
      <c r="CF21" s="52"/>
      <c r="CG21" s="52"/>
      <c r="CH21" s="52"/>
    </row>
    <row r="22" spans="1:86" x14ac:dyDescent="0.3">
      <c r="A22" s="1" t="s">
        <v>140</v>
      </c>
      <c r="B22" s="4" t="s">
        <v>46</v>
      </c>
      <c r="C22" s="3">
        <v>3</v>
      </c>
      <c r="D22" s="3"/>
      <c r="E22" s="1" t="s">
        <v>27</v>
      </c>
      <c r="F22" s="21"/>
      <c r="G22" s="16"/>
      <c r="H22" s="19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2"/>
      <c r="CA22" s="52"/>
      <c r="CB22" s="52"/>
      <c r="CC22" s="52"/>
      <c r="CD22" s="52"/>
      <c r="CE22" s="52"/>
      <c r="CF22" s="52"/>
      <c r="CG22" s="52"/>
      <c r="CH22" s="52"/>
    </row>
    <row r="23" spans="1:86" ht="14.4" customHeight="1" x14ac:dyDescent="0.3">
      <c r="A23" s="1" t="s">
        <v>141</v>
      </c>
      <c r="B23" s="4" t="s">
        <v>142</v>
      </c>
      <c r="C23" s="3">
        <v>2</v>
      </c>
      <c r="D23" s="3"/>
      <c r="E23" s="1" t="s">
        <v>27</v>
      </c>
      <c r="F23" s="21"/>
      <c r="G23" s="19"/>
      <c r="H23" s="19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2"/>
      <c r="BS23" s="52"/>
      <c r="BT23" s="52"/>
      <c r="BU23" s="52"/>
      <c r="BV23" s="52"/>
      <c r="BW23" s="52"/>
      <c r="BX23" s="52"/>
      <c r="BY23" s="52"/>
      <c r="BZ23" s="52"/>
      <c r="CA23" s="52"/>
      <c r="CB23" s="52"/>
      <c r="CC23" s="52"/>
      <c r="CD23" s="52"/>
      <c r="CE23" s="52"/>
      <c r="CF23" s="52"/>
      <c r="CG23" s="52"/>
      <c r="CH23" s="52"/>
    </row>
    <row r="24" spans="1:86" x14ac:dyDescent="0.3">
      <c r="A24" s="1" t="s">
        <v>39</v>
      </c>
      <c r="B24" s="6" t="s">
        <v>47</v>
      </c>
      <c r="C24" s="3">
        <v>1</v>
      </c>
      <c r="D24" s="3"/>
      <c r="E24" s="1" t="s">
        <v>27</v>
      </c>
      <c r="F24" s="21"/>
      <c r="G24" s="19"/>
      <c r="H24" s="19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52"/>
      <c r="CA24" s="52"/>
      <c r="CB24" s="52"/>
      <c r="CC24" s="52"/>
      <c r="CD24" s="52"/>
      <c r="CE24" s="52"/>
      <c r="CF24" s="52"/>
      <c r="CG24" s="52"/>
      <c r="CH24" s="52"/>
    </row>
    <row r="25" spans="1:86" s="38" customFormat="1" x14ac:dyDescent="0.3">
      <c r="A25" s="41" t="s">
        <v>48</v>
      </c>
      <c r="B25" s="42" t="s">
        <v>151</v>
      </c>
      <c r="C25" s="35"/>
      <c r="D25" s="35">
        <f>SUM(C26:C33)</f>
        <v>27</v>
      </c>
      <c r="E25" s="36"/>
      <c r="F25" s="40"/>
      <c r="G25" s="40"/>
      <c r="H25" s="40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</row>
    <row r="26" spans="1:86" ht="14.4" customHeight="1" x14ac:dyDescent="0.3">
      <c r="A26" s="1" t="s">
        <v>49</v>
      </c>
      <c r="B26" s="5" t="s">
        <v>55</v>
      </c>
      <c r="C26" s="3">
        <v>4</v>
      </c>
      <c r="D26" s="3"/>
      <c r="E26" s="1" t="s">
        <v>27</v>
      </c>
      <c r="F26" s="21"/>
      <c r="G26" s="16"/>
      <c r="H26" s="19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2"/>
      <c r="CA26" s="52"/>
      <c r="CB26" s="52"/>
      <c r="CC26" s="52"/>
      <c r="CD26" s="52"/>
      <c r="CE26" s="52"/>
      <c r="CF26" s="52"/>
      <c r="CG26" s="52"/>
      <c r="CH26" s="52"/>
    </row>
    <row r="27" spans="1:86" ht="14.4" customHeight="1" x14ac:dyDescent="0.3">
      <c r="A27" s="1" t="s">
        <v>129</v>
      </c>
      <c r="B27" s="5" t="s">
        <v>56</v>
      </c>
      <c r="C27" s="3">
        <v>4</v>
      </c>
      <c r="D27" s="3"/>
      <c r="E27" s="1" t="s">
        <v>27</v>
      </c>
      <c r="F27" s="21"/>
      <c r="G27" s="16"/>
      <c r="H27" s="19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  <c r="BK27" s="52"/>
      <c r="BL27" s="52"/>
      <c r="BM27" s="52"/>
      <c r="BN27" s="52"/>
      <c r="BO27" s="52"/>
      <c r="BP27" s="52"/>
      <c r="BQ27" s="52"/>
      <c r="BR27" s="52"/>
      <c r="BS27" s="52"/>
      <c r="BT27" s="52"/>
      <c r="BU27" s="52"/>
      <c r="BV27" s="52"/>
      <c r="BW27" s="52"/>
      <c r="BX27" s="52"/>
      <c r="BY27" s="52"/>
      <c r="BZ27" s="52"/>
      <c r="CA27" s="52"/>
      <c r="CB27" s="52"/>
      <c r="CC27" s="52"/>
      <c r="CD27" s="52"/>
      <c r="CE27" s="52"/>
      <c r="CF27" s="52"/>
      <c r="CG27" s="52"/>
      <c r="CH27" s="52"/>
    </row>
    <row r="28" spans="1:86" ht="14.4" customHeight="1" x14ac:dyDescent="0.3">
      <c r="A28" s="1" t="s">
        <v>51</v>
      </c>
      <c r="B28" s="5" t="s">
        <v>58</v>
      </c>
      <c r="C28" s="3">
        <v>4</v>
      </c>
      <c r="D28" s="3"/>
      <c r="E28" s="1" t="s">
        <v>27</v>
      </c>
      <c r="F28" s="21"/>
      <c r="G28" s="16"/>
      <c r="H28" s="19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52"/>
      <c r="BY28" s="52"/>
      <c r="BZ28" s="52"/>
      <c r="CA28" s="52"/>
      <c r="CB28" s="52"/>
      <c r="CC28" s="52"/>
      <c r="CD28" s="52"/>
      <c r="CE28" s="52"/>
      <c r="CF28" s="52"/>
      <c r="CG28" s="52"/>
      <c r="CH28" s="52"/>
    </row>
    <row r="29" spans="1:86" ht="14.4" customHeight="1" x14ac:dyDescent="0.3">
      <c r="A29" s="1" t="s">
        <v>52</v>
      </c>
      <c r="B29" s="5" t="s">
        <v>59</v>
      </c>
      <c r="C29" s="3">
        <v>4</v>
      </c>
      <c r="D29" s="3"/>
      <c r="E29" s="1" t="s">
        <v>27</v>
      </c>
      <c r="F29" s="21"/>
      <c r="G29" s="16"/>
      <c r="H29" s="19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52"/>
      <c r="BI29" s="52"/>
      <c r="BJ29" s="52"/>
      <c r="BK29" s="52"/>
      <c r="BL29" s="52"/>
      <c r="BM29" s="52"/>
      <c r="BN29" s="52"/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</row>
    <row r="30" spans="1:86" ht="14.4" customHeight="1" x14ac:dyDescent="0.3">
      <c r="A30" s="1" t="s">
        <v>128</v>
      </c>
      <c r="B30" s="5" t="s">
        <v>60</v>
      </c>
      <c r="C30" s="3">
        <v>3</v>
      </c>
      <c r="D30" s="3"/>
      <c r="E30" s="1" t="s">
        <v>27</v>
      </c>
      <c r="F30" s="21"/>
      <c r="G30" s="16"/>
      <c r="H30" s="19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</row>
    <row r="31" spans="1:86" ht="14.4" customHeight="1" x14ac:dyDescent="0.3">
      <c r="A31" s="1" t="s">
        <v>53</v>
      </c>
      <c r="B31" s="5" t="s">
        <v>61</v>
      </c>
      <c r="C31" s="3">
        <v>4</v>
      </c>
      <c r="D31" s="3"/>
      <c r="E31" s="1" t="s">
        <v>27</v>
      </c>
      <c r="F31" s="21"/>
      <c r="G31" s="16"/>
      <c r="H31" s="19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2"/>
      <c r="BM31" s="52"/>
      <c r="BN31" s="52"/>
      <c r="BO31" s="52"/>
      <c r="BP31" s="52"/>
      <c r="BQ31" s="52"/>
      <c r="BR31" s="52"/>
      <c r="BS31" s="52"/>
      <c r="BT31" s="52"/>
      <c r="BU31" s="52"/>
      <c r="BV31" s="52"/>
      <c r="BW31" s="52"/>
      <c r="BX31" s="52"/>
      <c r="BY31" s="52"/>
      <c r="BZ31" s="52"/>
      <c r="CA31" s="52"/>
      <c r="CB31" s="52"/>
      <c r="CC31" s="52"/>
      <c r="CD31" s="52"/>
      <c r="CE31" s="52"/>
      <c r="CF31" s="52"/>
      <c r="CG31" s="52"/>
      <c r="CH31" s="52"/>
    </row>
    <row r="32" spans="1:86" ht="14.4" customHeight="1" x14ac:dyDescent="0.3">
      <c r="A32" s="1" t="s">
        <v>54</v>
      </c>
      <c r="B32" s="5" t="s">
        <v>62</v>
      </c>
      <c r="C32" s="3">
        <v>2</v>
      </c>
      <c r="D32" s="3"/>
      <c r="E32" s="1" t="s">
        <v>27</v>
      </c>
      <c r="F32" s="21"/>
      <c r="G32" s="16"/>
      <c r="H32" s="19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</row>
    <row r="33" spans="1:86" ht="14.4" customHeight="1" x14ac:dyDescent="0.3">
      <c r="A33" s="1" t="s">
        <v>4</v>
      </c>
      <c r="B33" s="5" t="s">
        <v>63</v>
      </c>
      <c r="C33" s="8">
        <v>2</v>
      </c>
      <c r="D33" s="3"/>
      <c r="E33" s="1" t="s">
        <v>27</v>
      </c>
      <c r="F33" s="21"/>
      <c r="G33" s="16"/>
      <c r="H33" s="19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</row>
    <row r="34" spans="1:86" s="38" customFormat="1" ht="14.4" customHeight="1" x14ac:dyDescent="0.3">
      <c r="A34" s="57" t="s">
        <v>152</v>
      </c>
      <c r="B34" s="58"/>
      <c r="C34" s="35"/>
      <c r="D34" s="43">
        <f>D35+D41</f>
        <v>46</v>
      </c>
      <c r="E34" s="36"/>
      <c r="F34" s="44"/>
      <c r="G34" s="40"/>
      <c r="H34" s="45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</row>
    <row r="35" spans="1:86" s="38" customFormat="1" ht="14.4" customHeight="1" x14ac:dyDescent="0.3">
      <c r="A35" s="34" t="s">
        <v>65</v>
      </c>
      <c r="B35" s="34" t="s">
        <v>153</v>
      </c>
      <c r="C35" s="35"/>
      <c r="D35" s="35">
        <f>SUM(C36:C40)</f>
        <v>21</v>
      </c>
      <c r="E35" s="36"/>
      <c r="F35" s="44"/>
      <c r="G35" s="40"/>
      <c r="H35" s="45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</row>
    <row r="36" spans="1:86" s="20" customFormat="1" ht="14.4" customHeight="1" x14ac:dyDescent="0.3">
      <c r="A36" s="1" t="s">
        <v>66</v>
      </c>
      <c r="B36" s="4" t="s">
        <v>73</v>
      </c>
      <c r="C36" s="3">
        <v>3</v>
      </c>
      <c r="D36" s="3"/>
      <c r="E36" s="1" t="s">
        <v>27</v>
      </c>
      <c r="F36" s="21"/>
      <c r="G36" s="16"/>
      <c r="H36" s="19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  <c r="BM36" s="52"/>
      <c r="BN36" s="52"/>
      <c r="BO36" s="52"/>
      <c r="BP36" s="52"/>
      <c r="BQ36" s="52"/>
      <c r="BR36" s="52"/>
      <c r="BS36" s="52"/>
      <c r="BT36" s="52"/>
      <c r="BU36" s="52"/>
      <c r="BV36" s="52"/>
      <c r="BW36" s="52"/>
      <c r="BX36" s="52"/>
      <c r="BY36" s="52"/>
      <c r="BZ36" s="52"/>
      <c r="CA36" s="52"/>
      <c r="CB36" s="52"/>
      <c r="CC36" s="52"/>
      <c r="CD36" s="52"/>
      <c r="CE36" s="52"/>
      <c r="CF36" s="52"/>
      <c r="CG36" s="52"/>
      <c r="CH36" s="52"/>
    </row>
    <row r="37" spans="1:86" s="20" customFormat="1" x14ac:dyDescent="0.3">
      <c r="A37" s="1" t="s">
        <v>68</v>
      </c>
      <c r="B37" s="4" t="s">
        <v>75</v>
      </c>
      <c r="C37" s="3">
        <v>5</v>
      </c>
      <c r="D37" s="3"/>
      <c r="E37" s="1" t="s">
        <v>27</v>
      </c>
      <c r="F37" s="21"/>
      <c r="G37" s="16"/>
      <c r="H37" s="19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2"/>
      <c r="CA37" s="52"/>
      <c r="CB37" s="52"/>
      <c r="CC37" s="52"/>
      <c r="CD37" s="52"/>
      <c r="CE37" s="52"/>
      <c r="CF37" s="52"/>
      <c r="CG37" s="52"/>
      <c r="CH37" s="52"/>
    </row>
    <row r="38" spans="1:86" ht="14.4" customHeight="1" x14ac:dyDescent="0.3">
      <c r="A38" s="1" t="s">
        <v>69</v>
      </c>
      <c r="B38" s="4" t="s">
        <v>76</v>
      </c>
      <c r="C38" s="3">
        <v>5</v>
      </c>
      <c r="D38" s="3"/>
      <c r="E38" s="1" t="s">
        <v>27</v>
      </c>
      <c r="F38" s="21"/>
      <c r="G38" s="16"/>
      <c r="H38" s="19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</row>
    <row r="39" spans="1:86" ht="14.4" customHeight="1" x14ac:dyDescent="0.3">
      <c r="A39" s="1" t="s">
        <v>70</v>
      </c>
      <c r="B39" s="4" t="s">
        <v>77</v>
      </c>
      <c r="C39" s="3">
        <v>4</v>
      </c>
      <c r="D39" s="3"/>
      <c r="E39" s="1" t="s">
        <v>27</v>
      </c>
      <c r="F39" s="21"/>
      <c r="G39" s="16"/>
      <c r="H39" s="19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  <c r="BM39" s="52"/>
      <c r="BN39" s="52"/>
      <c r="BO39" s="52"/>
      <c r="BP39" s="52"/>
      <c r="BQ39" s="52"/>
      <c r="BR39" s="52"/>
      <c r="BS39" s="52"/>
      <c r="BT39" s="52"/>
      <c r="BU39" s="52"/>
      <c r="BV39" s="52"/>
      <c r="BW39" s="52"/>
      <c r="BX39" s="52"/>
      <c r="BY39" s="52"/>
      <c r="BZ39" s="52"/>
      <c r="CA39" s="52"/>
      <c r="CB39" s="52"/>
      <c r="CC39" s="52"/>
      <c r="CD39" s="52"/>
      <c r="CE39" s="52"/>
      <c r="CF39" s="52"/>
      <c r="CG39" s="52"/>
      <c r="CH39" s="52"/>
    </row>
    <row r="40" spans="1:86" x14ac:dyDescent="0.3">
      <c r="A40" s="22" t="s">
        <v>154</v>
      </c>
      <c r="B40" s="23" t="s">
        <v>78</v>
      </c>
      <c r="C40" s="24">
        <v>4</v>
      </c>
      <c r="D40" s="3"/>
      <c r="E40" s="1" t="s">
        <v>27</v>
      </c>
      <c r="F40" s="21"/>
      <c r="G40" s="16"/>
      <c r="H40" s="19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/>
      <c r="BX40" s="52"/>
      <c r="BY40" s="52"/>
      <c r="BZ40" s="52"/>
      <c r="CA40" s="52"/>
      <c r="CB40" s="52"/>
      <c r="CC40" s="52"/>
      <c r="CD40" s="52"/>
      <c r="CE40" s="52"/>
      <c r="CF40" s="52"/>
      <c r="CG40" s="52"/>
      <c r="CH40" s="52"/>
    </row>
    <row r="41" spans="1:86" s="38" customFormat="1" x14ac:dyDescent="0.3">
      <c r="A41" s="34" t="s">
        <v>81</v>
      </c>
      <c r="B41" s="34" t="s">
        <v>155</v>
      </c>
      <c r="C41" s="35"/>
      <c r="D41" s="35">
        <f>SUM(C42:C48)</f>
        <v>25</v>
      </c>
      <c r="E41" s="36"/>
      <c r="F41" s="44"/>
      <c r="G41" s="40"/>
      <c r="H41" s="45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  <c r="BQ41" s="52"/>
      <c r="BR41" s="52"/>
      <c r="BS41" s="52"/>
      <c r="BT41" s="52"/>
      <c r="BU41" s="52"/>
      <c r="BV41" s="52"/>
      <c r="BW41" s="52"/>
      <c r="BX41" s="52"/>
      <c r="BY41" s="52"/>
      <c r="BZ41" s="52"/>
      <c r="CA41" s="52"/>
      <c r="CB41" s="52"/>
      <c r="CC41" s="52"/>
      <c r="CD41" s="52"/>
      <c r="CE41" s="52"/>
      <c r="CF41" s="52"/>
      <c r="CG41" s="52"/>
      <c r="CH41" s="52"/>
    </row>
    <row r="42" spans="1:86" x14ac:dyDescent="0.3">
      <c r="A42" s="1" t="s">
        <v>82</v>
      </c>
      <c r="B42" s="5" t="s">
        <v>87</v>
      </c>
      <c r="C42" s="3">
        <v>3</v>
      </c>
      <c r="D42" s="3"/>
      <c r="E42" s="1" t="s">
        <v>27</v>
      </c>
      <c r="F42" s="21"/>
      <c r="G42" s="16"/>
      <c r="H42" s="19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2"/>
      <c r="BP42" s="52"/>
      <c r="BQ42" s="52"/>
      <c r="BR42" s="52"/>
      <c r="BS42" s="52"/>
      <c r="BT42" s="52"/>
      <c r="BU42" s="52"/>
      <c r="BV42" s="52"/>
      <c r="BW42" s="52"/>
      <c r="BX42" s="52"/>
      <c r="BY42" s="52"/>
      <c r="BZ42" s="52"/>
      <c r="CA42" s="52"/>
      <c r="CB42" s="52"/>
      <c r="CC42" s="52"/>
      <c r="CD42" s="52"/>
      <c r="CE42" s="52"/>
      <c r="CF42" s="52"/>
      <c r="CG42" s="52"/>
      <c r="CH42" s="52"/>
    </row>
    <row r="43" spans="1:86" x14ac:dyDescent="0.3">
      <c r="A43" s="1" t="s">
        <v>84</v>
      </c>
      <c r="B43" s="4" t="s">
        <v>90</v>
      </c>
      <c r="C43" s="3">
        <v>3</v>
      </c>
      <c r="D43" s="3"/>
      <c r="E43" s="1" t="s">
        <v>27</v>
      </c>
      <c r="F43" s="21"/>
      <c r="G43" s="16"/>
      <c r="H43" s="19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  <c r="BH43" s="52"/>
      <c r="BI43" s="52"/>
      <c r="BJ43" s="52"/>
      <c r="BK43" s="52"/>
      <c r="BL43" s="52"/>
      <c r="BM43" s="52"/>
      <c r="BN43" s="52"/>
      <c r="BO43" s="52"/>
      <c r="BP43" s="52"/>
      <c r="BQ43" s="52"/>
      <c r="BR43" s="52"/>
      <c r="BS43" s="52"/>
      <c r="BT43" s="52"/>
      <c r="BU43" s="52"/>
      <c r="BV43" s="52"/>
      <c r="BW43" s="52"/>
      <c r="BX43" s="52"/>
      <c r="BY43" s="52"/>
      <c r="BZ43" s="52"/>
      <c r="CA43" s="52"/>
      <c r="CB43" s="52"/>
      <c r="CC43" s="52"/>
      <c r="CD43" s="52"/>
      <c r="CE43" s="52"/>
      <c r="CF43" s="52"/>
      <c r="CG43" s="52"/>
      <c r="CH43" s="52"/>
    </row>
    <row r="44" spans="1:86" x14ac:dyDescent="0.3">
      <c r="A44" s="1" t="s">
        <v>85</v>
      </c>
      <c r="B44" s="4" t="s">
        <v>91</v>
      </c>
      <c r="C44" s="3">
        <v>5</v>
      </c>
      <c r="D44" s="3"/>
      <c r="E44" s="1" t="s">
        <v>27</v>
      </c>
      <c r="F44" s="21"/>
      <c r="G44" s="16"/>
      <c r="H44" s="19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52"/>
      <c r="CH44" s="52"/>
    </row>
    <row r="45" spans="1:86" x14ac:dyDescent="0.3">
      <c r="A45" s="1" t="s">
        <v>156</v>
      </c>
      <c r="B45" s="4" t="s">
        <v>157</v>
      </c>
      <c r="C45" s="3">
        <v>4</v>
      </c>
      <c r="D45" s="3"/>
      <c r="E45" s="1" t="s">
        <v>27</v>
      </c>
      <c r="F45" s="21"/>
      <c r="G45" s="16"/>
      <c r="H45" s="19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</row>
    <row r="46" spans="1:86" x14ac:dyDescent="0.3">
      <c r="A46" s="1" t="s">
        <v>86</v>
      </c>
      <c r="B46" s="6" t="s">
        <v>92</v>
      </c>
      <c r="C46" s="3">
        <v>3</v>
      </c>
      <c r="D46" s="3"/>
      <c r="E46" s="1" t="s">
        <v>27</v>
      </c>
      <c r="F46" s="21"/>
      <c r="G46" s="16"/>
      <c r="H46" s="19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</row>
    <row r="47" spans="1:86" s="20" customFormat="1" x14ac:dyDescent="0.3">
      <c r="A47" s="1" t="s">
        <v>83</v>
      </c>
      <c r="B47" s="4" t="s">
        <v>89</v>
      </c>
      <c r="C47" s="3">
        <v>4</v>
      </c>
      <c r="D47" s="3"/>
      <c r="E47" s="1" t="s">
        <v>27</v>
      </c>
      <c r="F47" s="21"/>
      <c r="G47" s="16"/>
      <c r="H47" s="19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  <c r="BK47" s="52"/>
      <c r="BL47" s="52"/>
      <c r="BM47" s="52"/>
      <c r="BN47" s="52"/>
      <c r="BO47" s="52"/>
      <c r="BP47" s="52"/>
      <c r="BQ47" s="52"/>
      <c r="BR47" s="52"/>
      <c r="BS47" s="52"/>
      <c r="BT47" s="52"/>
      <c r="BU47" s="52"/>
      <c r="BV47" s="52"/>
      <c r="BW47" s="52"/>
      <c r="BX47" s="52"/>
      <c r="BY47" s="52"/>
      <c r="BZ47" s="52"/>
      <c r="CA47" s="52"/>
      <c r="CB47" s="52"/>
      <c r="CC47" s="52"/>
      <c r="CD47" s="52"/>
      <c r="CE47" s="52"/>
      <c r="CF47" s="52"/>
      <c r="CG47" s="52"/>
      <c r="CH47" s="52"/>
    </row>
    <row r="48" spans="1:86" x14ac:dyDescent="0.3">
      <c r="A48" s="1" t="s">
        <v>130</v>
      </c>
      <c r="B48" s="4" t="s">
        <v>88</v>
      </c>
      <c r="C48" s="3">
        <v>3</v>
      </c>
      <c r="D48" s="3"/>
      <c r="E48" s="1" t="s">
        <v>27</v>
      </c>
      <c r="F48" s="21"/>
      <c r="G48" s="16"/>
      <c r="H48" s="19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  <c r="BM48" s="52"/>
      <c r="BN48" s="52"/>
      <c r="BO48" s="52"/>
      <c r="BP48" s="52"/>
      <c r="BQ48" s="52"/>
      <c r="BR48" s="52"/>
      <c r="BS48" s="52"/>
      <c r="BT48" s="52"/>
      <c r="BU48" s="52"/>
      <c r="BV48" s="52"/>
      <c r="BW48" s="52"/>
      <c r="BX48" s="52"/>
      <c r="BY48" s="52"/>
      <c r="BZ48" s="52"/>
      <c r="CA48" s="52"/>
      <c r="CB48" s="52"/>
      <c r="CC48" s="52"/>
      <c r="CD48" s="52"/>
      <c r="CE48" s="52"/>
      <c r="CF48" s="52"/>
      <c r="CG48" s="52"/>
      <c r="CH48" s="52"/>
    </row>
    <row r="49" spans="1:86" s="38" customFormat="1" x14ac:dyDescent="0.3">
      <c r="A49" s="59" t="s">
        <v>158</v>
      </c>
      <c r="B49" s="60"/>
      <c r="C49" s="46"/>
      <c r="D49" s="47">
        <v>60</v>
      </c>
      <c r="E49" s="45"/>
      <c r="F49" s="44"/>
      <c r="G49" s="40"/>
      <c r="H49" s="45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  <c r="BM49" s="52"/>
      <c r="BN49" s="52"/>
      <c r="BO49" s="52"/>
      <c r="BP49" s="52"/>
      <c r="BQ49" s="52"/>
      <c r="BR49" s="52"/>
      <c r="BS49" s="52"/>
      <c r="BT49" s="52"/>
      <c r="BU49" s="52"/>
      <c r="BV49" s="52"/>
      <c r="BW49" s="52"/>
      <c r="BX49" s="52"/>
      <c r="BY49" s="52"/>
      <c r="BZ49" s="52"/>
      <c r="CA49" s="52"/>
      <c r="CB49" s="52"/>
      <c r="CC49" s="52"/>
      <c r="CD49" s="52"/>
      <c r="CE49" s="52"/>
      <c r="CF49" s="52"/>
      <c r="CG49" s="52"/>
      <c r="CH49" s="52"/>
    </row>
    <row r="50" spans="1:86" s="38" customFormat="1" x14ac:dyDescent="0.3">
      <c r="A50" s="48" t="s">
        <v>96</v>
      </c>
      <c r="B50" s="48" t="s">
        <v>97</v>
      </c>
      <c r="C50" s="46"/>
      <c r="D50" s="46">
        <f>SUM(C51:C54)</f>
        <v>15</v>
      </c>
      <c r="E50" s="45"/>
      <c r="F50" s="44"/>
      <c r="G50" s="40"/>
      <c r="H50" s="45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  <c r="BM50" s="52"/>
      <c r="BN50" s="52"/>
      <c r="BO50" s="52"/>
      <c r="BP50" s="52"/>
      <c r="BQ50" s="52"/>
      <c r="BR50" s="52"/>
      <c r="BS50" s="52"/>
      <c r="BT50" s="52"/>
      <c r="BU50" s="52"/>
      <c r="BV50" s="52"/>
      <c r="BW50" s="52"/>
      <c r="BX50" s="52"/>
      <c r="BY50" s="52"/>
      <c r="BZ50" s="52"/>
      <c r="CA50" s="52"/>
      <c r="CB50" s="52"/>
      <c r="CC50" s="52"/>
      <c r="CD50" s="52"/>
      <c r="CE50" s="52"/>
      <c r="CF50" s="52"/>
      <c r="CG50" s="52"/>
      <c r="CH50" s="52"/>
    </row>
    <row r="51" spans="1:86" x14ac:dyDescent="0.3">
      <c r="A51" s="22" t="s">
        <v>98</v>
      </c>
      <c r="B51" s="23" t="s">
        <v>100</v>
      </c>
      <c r="C51" s="24">
        <v>3</v>
      </c>
      <c r="D51" s="24"/>
      <c r="E51" s="22" t="s">
        <v>27</v>
      </c>
      <c r="F51" s="21"/>
      <c r="G51" s="16"/>
      <c r="H51" s="19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2"/>
      <c r="CD51" s="52"/>
      <c r="CE51" s="52"/>
      <c r="CF51" s="52"/>
      <c r="CG51" s="52"/>
      <c r="CH51" s="52"/>
    </row>
    <row r="52" spans="1:86" x14ac:dyDescent="0.3">
      <c r="A52" s="22" t="s">
        <v>99</v>
      </c>
      <c r="B52" s="23" t="s">
        <v>101</v>
      </c>
      <c r="C52" s="24">
        <v>4</v>
      </c>
      <c r="D52" s="24"/>
      <c r="E52" s="22" t="s">
        <v>27</v>
      </c>
      <c r="F52" s="21"/>
      <c r="G52" s="16"/>
      <c r="H52" s="19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  <c r="BM52" s="52"/>
      <c r="BN52" s="52"/>
      <c r="BO52" s="52"/>
      <c r="BP52" s="52"/>
      <c r="BQ52" s="52"/>
      <c r="BR52" s="52"/>
      <c r="BS52" s="52"/>
      <c r="BT52" s="52"/>
      <c r="BU52" s="52"/>
      <c r="BV52" s="52"/>
      <c r="BW52" s="52"/>
      <c r="BX52" s="52"/>
      <c r="BY52" s="52"/>
      <c r="BZ52" s="52"/>
      <c r="CA52" s="52"/>
      <c r="CB52" s="52"/>
      <c r="CC52" s="52"/>
      <c r="CD52" s="52"/>
      <c r="CE52" s="52"/>
      <c r="CF52" s="52"/>
      <c r="CG52" s="52"/>
      <c r="CH52" s="52"/>
    </row>
    <row r="53" spans="1:86" x14ac:dyDescent="0.3">
      <c r="A53" s="22" t="s">
        <v>159</v>
      </c>
      <c r="B53" s="23" t="s">
        <v>160</v>
      </c>
      <c r="C53" s="24">
        <v>4</v>
      </c>
      <c r="D53" s="24"/>
      <c r="E53" s="22" t="s">
        <v>27</v>
      </c>
      <c r="F53" s="21"/>
      <c r="G53" s="16"/>
      <c r="H53" s="19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  <c r="BK53" s="52"/>
      <c r="BL53" s="52"/>
      <c r="BM53" s="52"/>
      <c r="BN53" s="52"/>
      <c r="BO53" s="52"/>
      <c r="BP53" s="52"/>
      <c r="BQ53" s="52"/>
      <c r="BR53" s="52"/>
      <c r="BS53" s="52"/>
      <c r="BT53" s="52"/>
      <c r="BU53" s="52"/>
      <c r="BV53" s="52"/>
      <c r="BW53" s="52"/>
      <c r="BX53" s="52"/>
      <c r="BY53" s="52"/>
      <c r="BZ53" s="52"/>
      <c r="CA53" s="52"/>
      <c r="CB53" s="52"/>
      <c r="CC53" s="52"/>
      <c r="CD53" s="52"/>
      <c r="CE53" s="52"/>
      <c r="CF53" s="52"/>
      <c r="CG53" s="52"/>
      <c r="CH53" s="52"/>
    </row>
    <row r="54" spans="1:86" x14ac:dyDescent="0.3">
      <c r="A54" s="22" t="s">
        <v>161</v>
      </c>
      <c r="B54" s="23" t="s">
        <v>162</v>
      </c>
      <c r="C54" s="24">
        <v>4</v>
      </c>
      <c r="D54" s="24"/>
      <c r="E54" s="22" t="s">
        <v>27</v>
      </c>
      <c r="F54" s="21"/>
      <c r="G54" s="16"/>
      <c r="H54" s="19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  <c r="BP54" s="52"/>
      <c r="BQ54" s="52"/>
      <c r="BR54" s="52"/>
      <c r="BS54" s="52"/>
      <c r="BT54" s="52"/>
      <c r="BU54" s="52"/>
      <c r="BV54" s="52"/>
      <c r="BW54" s="52"/>
      <c r="BX54" s="52"/>
      <c r="BY54" s="52"/>
      <c r="BZ54" s="52"/>
      <c r="CA54" s="52"/>
      <c r="CB54" s="52"/>
      <c r="CC54" s="52"/>
      <c r="CD54" s="52"/>
      <c r="CE54" s="52"/>
      <c r="CF54" s="52"/>
      <c r="CG54" s="52"/>
      <c r="CH54" s="52"/>
    </row>
    <row r="55" spans="1:86" s="38" customFormat="1" x14ac:dyDescent="0.3">
      <c r="A55" s="48" t="s">
        <v>102</v>
      </c>
      <c r="B55" s="48" t="s">
        <v>103</v>
      </c>
      <c r="C55" s="46"/>
      <c r="D55" s="46">
        <f>SUM(C56:C60)</f>
        <v>15</v>
      </c>
      <c r="E55" s="45"/>
      <c r="F55" s="44"/>
      <c r="G55" s="40"/>
      <c r="H55" s="45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  <c r="BM55" s="52"/>
      <c r="BN55" s="52"/>
      <c r="BO55" s="52"/>
      <c r="BP55" s="52"/>
      <c r="BQ55" s="52"/>
      <c r="BR55" s="52"/>
      <c r="BS55" s="52"/>
      <c r="BT55" s="52"/>
      <c r="BU55" s="52"/>
      <c r="BV55" s="52"/>
      <c r="BW55" s="52"/>
      <c r="BX55" s="52"/>
      <c r="BY55" s="52"/>
      <c r="BZ55" s="52"/>
      <c r="CA55" s="52"/>
      <c r="CB55" s="52"/>
      <c r="CC55" s="52"/>
      <c r="CD55" s="52"/>
      <c r="CE55" s="52"/>
      <c r="CF55" s="52"/>
      <c r="CG55" s="52"/>
      <c r="CH55" s="52"/>
    </row>
    <row r="56" spans="1:86" s="20" customFormat="1" ht="31.8" customHeight="1" x14ac:dyDescent="0.3">
      <c r="A56" s="22" t="s">
        <v>104</v>
      </c>
      <c r="B56" s="23" t="s">
        <v>109</v>
      </c>
      <c r="C56" s="24">
        <v>3</v>
      </c>
      <c r="D56" s="24"/>
      <c r="E56" s="22" t="s">
        <v>27</v>
      </c>
      <c r="F56" s="21"/>
      <c r="G56" s="16"/>
      <c r="H56" s="19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  <c r="BM56" s="52"/>
      <c r="BN56" s="52"/>
      <c r="BO56" s="52"/>
      <c r="BP56" s="52"/>
      <c r="BQ56" s="52"/>
      <c r="BR56" s="52"/>
      <c r="BS56" s="52"/>
      <c r="BT56" s="52"/>
      <c r="BU56" s="52"/>
      <c r="BV56" s="52"/>
      <c r="BW56" s="52"/>
      <c r="BX56" s="52"/>
      <c r="BY56" s="52"/>
      <c r="BZ56" s="52"/>
      <c r="CA56" s="52"/>
      <c r="CB56" s="52"/>
      <c r="CC56" s="52"/>
      <c r="CD56" s="52"/>
      <c r="CE56" s="52"/>
      <c r="CF56" s="52"/>
      <c r="CG56" s="52"/>
      <c r="CH56" s="52"/>
    </row>
    <row r="57" spans="1:86" x14ac:dyDescent="0.3">
      <c r="A57" s="22" t="s">
        <v>163</v>
      </c>
      <c r="B57" s="23" t="s">
        <v>164</v>
      </c>
      <c r="C57" s="24">
        <v>3</v>
      </c>
      <c r="D57" s="24"/>
      <c r="E57" s="22" t="s">
        <v>27</v>
      </c>
      <c r="F57" s="21"/>
      <c r="G57" s="16"/>
      <c r="H57" s="19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  <c r="BM57" s="52"/>
      <c r="BN57" s="52"/>
      <c r="BO57" s="52"/>
      <c r="BP57" s="52"/>
      <c r="BQ57" s="52"/>
      <c r="BR57" s="52"/>
      <c r="BS57" s="52"/>
      <c r="BT57" s="52"/>
      <c r="BU57" s="52"/>
      <c r="BV57" s="52"/>
      <c r="BW57" s="52"/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</row>
    <row r="58" spans="1:86" x14ac:dyDescent="0.3">
      <c r="A58" s="22" t="s">
        <v>106</v>
      </c>
      <c r="B58" s="23" t="s">
        <v>111</v>
      </c>
      <c r="C58" s="24">
        <v>3</v>
      </c>
      <c r="D58" s="24"/>
      <c r="E58" s="22" t="s">
        <v>27</v>
      </c>
      <c r="F58" s="21"/>
      <c r="G58" s="16"/>
      <c r="H58" s="19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2"/>
      <c r="BD58" s="52"/>
      <c r="BE58" s="52"/>
      <c r="BF58" s="52"/>
      <c r="BG58" s="52"/>
      <c r="BH58" s="52"/>
      <c r="BI58" s="52"/>
      <c r="BJ58" s="52"/>
      <c r="BK58" s="52"/>
      <c r="BL58" s="52"/>
      <c r="BM58" s="52"/>
      <c r="BN58" s="52"/>
      <c r="BO58" s="52"/>
      <c r="BP58" s="52"/>
      <c r="BQ58" s="52"/>
      <c r="BR58" s="52"/>
      <c r="BS58" s="52"/>
      <c r="BT58" s="52"/>
      <c r="BU58" s="52"/>
      <c r="BV58" s="52"/>
      <c r="BW58" s="52"/>
      <c r="BX58" s="52"/>
      <c r="BY58" s="52"/>
      <c r="BZ58" s="52"/>
      <c r="CA58" s="52"/>
      <c r="CB58" s="52"/>
      <c r="CC58" s="52"/>
      <c r="CD58" s="52"/>
      <c r="CE58" s="52"/>
      <c r="CF58" s="52"/>
      <c r="CG58" s="52"/>
      <c r="CH58" s="52"/>
    </row>
    <row r="59" spans="1:86" x14ac:dyDescent="0.3">
      <c r="A59" s="22" t="s">
        <v>107</v>
      </c>
      <c r="B59" s="23" t="s">
        <v>112</v>
      </c>
      <c r="C59" s="24">
        <v>3</v>
      </c>
      <c r="D59" s="24"/>
      <c r="E59" s="22" t="s">
        <v>27</v>
      </c>
      <c r="F59" s="21"/>
      <c r="G59" s="16"/>
      <c r="H59" s="19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  <c r="BH59" s="52"/>
      <c r="BI59" s="52"/>
      <c r="BJ59" s="52"/>
      <c r="BK59" s="52"/>
      <c r="BL59" s="52"/>
      <c r="BM59" s="52"/>
      <c r="BN59" s="52"/>
      <c r="BO59" s="52"/>
      <c r="BP59" s="52"/>
      <c r="BQ59" s="52"/>
      <c r="BR59" s="52"/>
      <c r="BS59" s="52"/>
      <c r="BT59" s="52"/>
      <c r="BU59" s="52"/>
      <c r="BV59" s="52"/>
      <c r="BW59" s="52"/>
      <c r="BX59" s="52"/>
      <c r="BY59" s="52"/>
      <c r="BZ59" s="52"/>
      <c r="CA59" s="52"/>
      <c r="CB59" s="52"/>
      <c r="CC59" s="52"/>
      <c r="CD59" s="52"/>
      <c r="CE59" s="52"/>
      <c r="CF59" s="52"/>
      <c r="CG59" s="52"/>
      <c r="CH59" s="52"/>
    </row>
    <row r="60" spans="1:86" x14ac:dyDescent="0.3">
      <c r="A60" s="25" t="s">
        <v>108</v>
      </c>
      <c r="B60" s="23" t="s">
        <v>113</v>
      </c>
      <c r="C60" s="24">
        <v>3</v>
      </c>
      <c r="D60" s="24"/>
      <c r="E60" s="22" t="s">
        <v>27</v>
      </c>
      <c r="F60" s="21"/>
      <c r="G60" s="16"/>
      <c r="H60" s="19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  <c r="BH60" s="52"/>
      <c r="BI60" s="52"/>
      <c r="BJ60" s="52"/>
      <c r="BK60" s="52"/>
      <c r="BL60" s="52"/>
      <c r="BM60" s="52"/>
      <c r="BN60" s="52"/>
      <c r="BO60" s="52"/>
      <c r="BP60" s="52"/>
      <c r="BQ60" s="52"/>
      <c r="BR60" s="52"/>
      <c r="BS60" s="52"/>
      <c r="BT60" s="52"/>
      <c r="BU60" s="52"/>
      <c r="BV60" s="52"/>
      <c r="BW60" s="52"/>
      <c r="BX60" s="52"/>
      <c r="BY60" s="52"/>
      <c r="BZ60" s="52"/>
      <c r="CA60" s="52"/>
      <c r="CB60" s="52"/>
      <c r="CC60" s="52"/>
      <c r="CD60" s="52"/>
      <c r="CE60" s="52"/>
      <c r="CF60" s="52"/>
      <c r="CG60" s="52"/>
      <c r="CH60" s="52"/>
    </row>
    <row r="61" spans="1:86" s="38" customFormat="1" x14ac:dyDescent="0.3">
      <c r="A61" s="48" t="s">
        <v>165</v>
      </c>
      <c r="B61" s="48" t="s">
        <v>166</v>
      </c>
      <c r="C61" s="46"/>
      <c r="D61" s="46">
        <f>SUM(C62:C66)</f>
        <v>15</v>
      </c>
      <c r="E61" s="45"/>
      <c r="F61" s="44"/>
      <c r="G61" s="40"/>
      <c r="H61" s="45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  <c r="BH61" s="52"/>
      <c r="BI61" s="52"/>
      <c r="BJ61" s="52"/>
      <c r="BK61" s="52"/>
      <c r="BL61" s="52"/>
      <c r="BM61" s="52"/>
      <c r="BN61" s="52"/>
      <c r="BO61" s="52"/>
      <c r="BP61" s="52"/>
      <c r="BQ61" s="52"/>
      <c r="BR61" s="52"/>
      <c r="BS61" s="52"/>
      <c r="BT61" s="52"/>
      <c r="BU61" s="52"/>
      <c r="BV61" s="52"/>
      <c r="BW61" s="52"/>
      <c r="BX61" s="52"/>
      <c r="BY61" s="52"/>
      <c r="BZ61" s="52"/>
      <c r="CA61" s="52"/>
      <c r="CB61" s="52"/>
      <c r="CC61" s="52"/>
      <c r="CD61" s="52"/>
      <c r="CE61" s="52"/>
      <c r="CF61" s="52"/>
      <c r="CG61" s="52"/>
      <c r="CH61" s="52"/>
    </row>
    <row r="62" spans="1:86" x14ac:dyDescent="0.3">
      <c r="A62" s="27" t="s">
        <v>167</v>
      </c>
      <c r="B62" s="28" t="s">
        <v>168</v>
      </c>
      <c r="C62" s="26">
        <v>3</v>
      </c>
      <c r="D62" s="26"/>
      <c r="E62" s="22" t="s">
        <v>27</v>
      </c>
      <c r="F62" s="21"/>
      <c r="G62" s="16"/>
      <c r="H62" s="19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52"/>
      <c r="BC62" s="52"/>
      <c r="BD62" s="52"/>
      <c r="BE62" s="52"/>
      <c r="BF62" s="52"/>
      <c r="BG62" s="52"/>
      <c r="BH62" s="52"/>
      <c r="BI62" s="52"/>
      <c r="BJ62" s="52"/>
      <c r="BK62" s="52"/>
      <c r="BL62" s="52"/>
      <c r="BM62" s="52"/>
      <c r="BN62" s="52"/>
      <c r="BO62" s="52"/>
      <c r="BP62" s="52"/>
      <c r="BQ62" s="52"/>
      <c r="BR62" s="52"/>
      <c r="BS62" s="52"/>
      <c r="BT62" s="52"/>
      <c r="BU62" s="52"/>
      <c r="BV62" s="52"/>
      <c r="BW62" s="52"/>
      <c r="BX62" s="52"/>
      <c r="BY62" s="52"/>
      <c r="BZ62" s="52"/>
      <c r="CA62" s="52"/>
      <c r="CB62" s="52"/>
      <c r="CC62" s="52"/>
      <c r="CD62" s="52"/>
      <c r="CE62" s="52"/>
      <c r="CF62" s="52"/>
      <c r="CG62" s="52"/>
      <c r="CH62" s="52"/>
    </row>
    <row r="63" spans="1:86" x14ac:dyDescent="0.3">
      <c r="A63" s="22" t="s">
        <v>105</v>
      </c>
      <c r="B63" s="23" t="s">
        <v>110</v>
      </c>
      <c r="C63" s="26">
        <v>3</v>
      </c>
      <c r="D63" s="26"/>
      <c r="E63" s="22" t="s">
        <v>27</v>
      </c>
      <c r="F63" s="21"/>
      <c r="G63" s="16"/>
      <c r="H63" s="19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2"/>
      <c r="AV63" s="52"/>
      <c r="AW63" s="52"/>
      <c r="AX63" s="52"/>
      <c r="AY63" s="52"/>
      <c r="AZ63" s="52"/>
      <c r="BA63" s="52"/>
      <c r="BB63" s="52"/>
      <c r="BC63" s="52"/>
      <c r="BD63" s="52"/>
      <c r="BE63" s="52"/>
      <c r="BF63" s="52"/>
      <c r="BG63" s="52"/>
      <c r="BH63" s="52"/>
      <c r="BI63" s="52"/>
      <c r="BJ63" s="52"/>
      <c r="BK63" s="52"/>
      <c r="BL63" s="52"/>
      <c r="BM63" s="52"/>
      <c r="BN63" s="52"/>
      <c r="BO63" s="52"/>
      <c r="BP63" s="52"/>
      <c r="BQ63" s="52"/>
      <c r="BR63" s="52"/>
      <c r="BS63" s="52"/>
      <c r="BT63" s="52"/>
      <c r="BU63" s="52"/>
      <c r="BV63" s="52"/>
      <c r="BW63" s="52"/>
      <c r="BX63" s="52"/>
      <c r="BY63" s="52"/>
      <c r="BZ63" s="52"/>
      <c r="CA63" s="52"/>
      <c r="CB63" s="52"/>
      <c r="CC63" s="52"/>
      <c r="CD63" s="52"/>
      <c r="CE63" s="52"/>
      <c r="CF63" s="52"/>
      <c r="CG63" s="52"/>
      <c r="CH63" s="52"/>
    </row>
    <row r="64" spans="1:86" x14ac:dyDescent="0.3">
      <c r="A64" s="27" t="s">
        <v>169</v>
      </c>
      <c r="B64" s="28" t="s">
        <v>93</v>
      </c>
      <c r="C64" s="26">
        <v>3</v>
      </c>
      <c r="D64" s="26"/>
      <c r="E64" s="22" t="s">
        <v>27</v>
      </c>
      <c r="F64" s="21"/>
      <c r="G64" s="16"/>
      <c r="H64" s="19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  <c r="AU64" s="52"/>
      <c r="AV64" s="52"/>
      <c r="AW64" s="52"/>
      <c r="AX64" s="52"/>
      <c r="AY64" s="52"/>
      <c r="AZ64" s="52"/>
      <c r="BA64" s="52"/>
      <c r="BB64" s="52"/>
      <c r="BC64" s="52"/>
      <c r="BD64" s="52"/>
      <c r="BE64" s="52"/>
      <c r="BF64" s="52"/>
      <c r="BG64" s="52"/>
      <c r="BH64" s="52"/>
      <c r="BI64" s="52"/>
      <c r="BJ64" s="52"/>
      <c r="BK64" s="52"/>
      <c r="BL64" s="52"/>
      <c r="BM64" s="52"/>
      <c r="BN64" s="52"/>
      <c r="BO64" s="52"/>
      <c r="BP64" s="52"/>
      <c r="BQ64" s="52"/>
      <c r="BR64" s="52"/>
      <c r="BS64" s="52"/>
      <c r="BT64" s="52"/>
      <c r="BU64" s="52"/>
      <c r="BV64" s="52"/>
      <c r="BW64" s="52"/>
      <c r="BX64" s="52"/>
      <c r="BY64" s="52"/>
      <c r="BZ64" s="52"/>
      <c r="CA64" s="52"/>
      <c r="CB64" s="52"/>
      <c r="CC64" s="52"/>
      <c r="CD64" s="52"/>
      <c r="CE64" s="52"/>
      <c r="CF64" s="52"/>
      <c r="CG64" s="52"/>
      <c r="CH64" s="52"/>
    </row>
    <row r="65" spans="1:86" x14ac:dyDescent="0.3">
      <c r="A65" s="27" t="s">
        <v>170</v>
      </c>
      <c r="B65" s="28" t="s">
        <v>94</v>
      </c>
      <c r="C65" s="26">
        <v>3</v>
      </c>
      <c r="D65" s="26"/>
      <c r="E65" s="22" t="s">
        <v>27</v>
      </c>
      <c r="F65" s="21"/>
      <c r="G65" s="16"/>
      <c r="H65" s="19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2"/>
      <c r="AU65" s="52"/>
      <c r="AV65" s="52"/>
      <c r="AW65" s="52"/>
      <c r="AX65" s="52"/>
      <c r="AY65" s="52"/>
      <c r="AZ65" s="52"/>
      <c r="BA65" s="52"/>
      <c r="BB65" s="52"/>
      <c r="BC65" s="52"/>
      <c r="BD65" s="52"/>
      <c r="BE65" s="52"/>
      <c r="BF65" s="52"/>
      <c r="BG65" s="52"/>
      <c r="BH65" s="52"/>
      <c r="BI65" s="52"/>
      <c r="BJ65" s="52"/>
      <c r="BK65" s="52"/>
      <c r="BL65" s="52"/>
      <c r="BM65" s="52"/>
      <c r="BN65" s="52"/>
      <c r="BO65" s="52"/>
      <c r="BP65" s="52"/>
      <c r="BQ65" s="52"/>
      <c r="BR65" s="52"/>
      <c r="BS65" s="52"/>
      <c r="BT65" s="52"/>
      <c r="BU65" s="52"/>
      <c r="BV65" s="52"/>
      <c r="BW65" s="52"/>
      <c r="BX65" s="52"/>
      <c r="BY65" s="52"/>
      <c r="BZ65" s="52"/>
      <c r="CA65" s="52"/>
      <c r="CB65" s="52"/>
      <c r="CC65" s="52"/>
      <c r="CD65" s="52"/>
      <c r="CE65" s="52"/>
      <c r="CF65" s="52"/>
      <c r="CG65" s="52"/>
      <c r="CH65" s="52"/>
    </row>
    <row r="66" spans="1:86" x14ac:dyDescent="0.3">
      <c r="A66" s="27" t="s">
        <v>171</v>
      </c>
      <c r="B66" s="28" t="s">
        <v>95</v>
      </c>
      <c r="C66" s="26">
        <v>3</v>
      </c>
      <c r="D66" s="26"/>
      <c r="E66" s="22" t="s">
        <v>27</v>
      </c>
      <c r="F66" s="21"/>
      <c r="G66" s="16"/>
      <c r="H66" s="19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2"/>
      <c r="AT66" s="52"/>
      <c r="AU66" s="52"/>
      <c r="AV66" s="52"/>
      <c r="AW66" s="52"/>
      <c r="AX66" s="52"/>
      <c r="AY66" s="52"/>
      <c r="AZ66" s="52"/>
      <c r="BA66" s="52"/>
      <c r="BB66" s="52"/>
      <c r="BC66" s="52"/>
      <c r="BD66" s="52"/>
      <c r="BE66" s="52"/>
      <c r="BF66" s="52"/>
      <c r="BG66" s="52"/>
      <c r="BH66" s="52"/>
      <c r="BI66" s="52"/>
      <c r="BJ66" s="52"/>
      <c r="BK66" s="52"/>
      <c r="BL66" s="52"/>
      <c r="BM66" s="52"/>
      <c r="BN66" s="52"/>
      <c r="BO66" s="52"/>
      <c r="BP66" s="52"/>
      <c r="BQ66" s="52"/>
      <c r="BR66" s="52"/>
      <c r="BS66" s="52"/>
      <c r="BT66" s="52"/>
      <c r="BU66" s="52"/>
      <c r="BV66" s="52"/>
      <c r="BW66" s="52"/>
      <c r="BX66" s="52"/>
      <c r="BY66" s="52"/>
      <c r="BZ66" s="52"/>
      <c r="CA66" s="52"/>
      <c r="CB66" s="52"/>
      <c r="CC66" s="52"/>
      <c r="CD66" s="52"/>
      <c r="CE66" s="52"/>
      <c r="CF66" s="52"/>
      <c r="CG66" s="52"/>
      <c r="CH66" s="52"/>
    </row>
    <row r="67" spans="1:86" s="38" customFormat="1" x14ac:dyDescent="0.3">
      <c r="A67" s="45"/>
      <c r="B67" s="49" t="s">
        <v>172</v>
      </c>
      <c r="C67" s="46"/>
      <c r="D67" s="46"/>
      <c r="E67" s="45"/>
      <c r="F67" s="44"/>
      <c r="G67" s="40"/>
      <c r="H67" s="45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2"/>
      <c r="BD67" s="52"/>
      <c r="BE67" s="52"/>
      <c r="BF67" s="52"/>
      <c r="BG67" s="52"/>
      <c r="BH67" s="52"/>
      <c r="BI67" s="52"/>
      <c r="BJ67" s="52"/>
      <c r="BK67" s="52"/>
      <c r="BL67" s="52"/>
      <c r="BM67" s="52"/>
      <c r="BN67" s="52"/>
      <c r="BO67" s="52"/>
      <c r="BP67" s="52"/>
      <c r="BQ67" s="52"/>
      <c r="BR67" s="52"/>
      <c r="BS67" s="52"/>
      <c r="BT67" s="52"/>
      <c r="BU67" s="52"/>
      <c r="BV67" s="52"/>
      <c r="BW67" s="52"/>
      <c r="BX67" s="52"/>
      <c r="BY67" s="52"/>
      <c r="BZ67" s="52"/>
      <c r="CA67" s="52"/>
      <c r="CB67" s="52"/>
      <c r="CC67" s="52"/>
      <c r="CD67" s="52"/>
      <c r="CE67" s="52"/>
      <c r="CF67" s="52"/>
      <c r="CG67" s="52"/>
      <c r="CH67" s="52"/>
    </row>
    <row r="68" spans="1:86" s="38" customFormat="1" x14ac:dyDescent="0.3">
      <c r="A68" s="48" t="s">
        <v>173</v>
      </c>
      <c r="B68" s="48" t="s">
        <v>174</v>
      </c>
      <c r="C68" s="46"/>
      <c r="D68" s="46">
        <v>15</v>
      </c>
      <c r="E68" s="45"/>
      <c r="F68" s="44"/>
      <c r="G68" s="40"/>
      <c r="H68" s="45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2"/>
      <c r="BD68" s="52"/>
      <c r="BE68" s="52"/>
      <c r="BF68" s="52"/>
      <c r="BG68" s="52"/>
      <c r="BH68" s="52"/>
      <c r="BI68" s="52"/>
      <c r="BJ68" s="52"/>
      <c r="BK68" s="52"/>
      <c r="BL68" s="52"/>
      <c r="BM68" s="52"/>
      <c r="BN68" s="52"/>
      <c r="BO68" s="52"/>
      <c r="BP68" s="52"/>
      <c r="BQ68" s="52"/>
      <c r="BR68" s="52"/>
      <c r="BS68" s="52"/>
      <c r="BT68" s="52"/>
      <c r="BU68" s="52"/>
      <c r="BV68" s="52"/>
      <c r="BW68" s="52"/>
      <c r="BX68" s="52"/>
      <c r="BY68" s="52"/>
      <c r="BZ68" s="52"/>
      <c r="CA68" s="52"/>
      <c r="CB68" s="52"/>
      <c r="CC68" s="52"/>
      <c r="CD68" s="52"/>
      <c r="CE68" s="52"/>
      <c r="CF68" s="52"/>
      <c r="CG68" s="52"/>
      <c r="CH68" s="52"/>
    </row>
    <row r="69" spans="1:86" x14ac:dyDescent="0.3">
      <c r="A69" s="29" t="s">
        <v>175</v>
      </c>
      <c r="B69" s="28" t="s">
        <v>176</v>
      </c>
      <c r="C69" s="26">
        <v>5</v>
      </c>
      <c r="D69" s="26"/>
      <c r="E69" s="27" t="s">
        <v>64</v>
      </c>
      <c r="F69" s="21"/>
      <c r="G69" s="16"/>
      <c r="H69" s="19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52"/>
      <c r="AU69" s="52"/>
      <c r="AV69" s="52"/>
      <c r="AW69" s="52"/>
      <c r="AX69" s="52"/>
      <c r="AY69" s="52"/>
      <c r="AZ69" s="52"/>
      <c r="BA69" s="52"/>
      <c r="BB69" s="52"/>
      <c r="BC69" s="52"/>
      <c r="BD69" s="52"/>
      <c r="BE69" s="52"/>
      <c r="BF69" s="52"/>
      <c r="BG69" s="52"/>
      <c r="BH69" s="52"/>
      <c r="BI69" s="52"/>
      <c r="BJ69" s="52"/>
      <c r="BK69" s="52"/>
      <c r="BL69" s="52"/>
      <c r="BM69" s="52"/>
      <c r="BN69" s="52"/>
      <c r="BO69" s="52"/>
      <c r="BP69" s="52"/>
      <c r="BQ69" s="52"/>
      <c r="BR69" s="52"/>
      <c r="BS69" s="52"/>
      <c r="BT69" s="52"/>
      <c r="BU69" s="52"/>
      <c r="BV69" s="52"/>
      <c r="BW69" s="52"/>
      <c r="BX69" s="52"/>
      <c r="BY69" s="52"/>
      <c r="BZ69" s="52"/>
      <c r="CA69" s="52"/>
      <c r="CB69" s="52"/>
      <c r="CC69" s="52"/>
      <c r="CD69" s="52"/>
      <c r="CE69" s="52"/>
      <c r="CF69" s="52"/>
      <c r="CG69" s="52"/>
      <c r="CH69" s="52"/>
    </row>
    <row r="70" spans="1:86" x14ac:dyDescent="0.3">
      <c r="A70" s="29" t="s">
        <v>177</v>
      </c>
      <c r="B70" s="28" t="s">
        <v>178</v>
      </c>
      <c r="C70" s="26">
        <v>3</v>
      </c>
      <c r="D70" s="26"/>
      <c r="E70" s="27" t="s">
        <v>64</v>
      </c>
      <c r="F70" s="21"/>
      <c r="G70" s="16"/>
      <c r="H70" s="19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2"/>
      <c r="AT70" s="52"/>
      <c r="AU70" s="52"/>
      <c r="AV70" s="52"/>
      <c r="AW70" s="52"/>
      <c r="AX70" s="52"/>
      <c r="AY70" s="52"/>
      <c r="AZ70" s="52"/>
      <c r="BA70" s="52"/>
      <c r="BB70" s="52"/>
      <c r="BC70" s="52"/>
      <c r="BD70" s="52"/>
      <c r="BE70" s="52"/>
      <c r="BF70" s="52"/>
      <c r="BG70" s="52"/>
      <c r="BH70" s="52"/>
      <c r="BI70" s="52"/>
      <c r="BJ70" s="52"/>
      <c r="BK70" s="52"/>
      <c r="BL70" s="52"/>
      <c r="BM70" s="52"/>
      <c r="BN70" s="52"/>
      <c r="BO70" s="52"/>
      <c r="BP70" s="52"/>
      <c r="BQ70" s="52"/>
      <c r="BR70" s="52"/>
      <c r="BS70" s="52"/>
      <c r="BT70" s="52"/>
      <c r="BU70" s="52"/>
      <c r="BV70" s="52"/>
      <c r="BW70" s="52"/>
      <c r="BX70" s="52"/>
      <c r="BY70" s="52"/>
      <c r="BZ70" s="52"/>
      <c r="CA70" s="52"/>
      <c r="CB70" s="52"/>
      <c r="CC70" s="52"/>
      <c r="CD70" s="52"/>
      <c r="CE70" s="52"/>
      <c r="CF70" s="52"/>
      <c r="CG70" s="52"/>
      <c r="CH70" s="52"/>
    </row>
    <row r="71" spans="1:86" x14ac:dyDescent="0.3">
      <c r="A71" s="29" t="s">
        <v>179</v>
      </c>
      <c r="B71" s="28" t="s">
        <v>180</v>
      </c>
      <c r="C71" s="26">
        <v>3</v>
      </c>
      <c r="D71" s="26"/>
      <c r="E71" s="27" t="s">
        <v>64</v>
      </c>
      <c r="F71" s="21"/>
      <c r="G71" s="16"/>
      <c r="H71" s="19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2"/>
      <c r="AT71" s="52"/>
      <c r="AU71" s="52"/>
      <c r="AV71" s="52"/>
      <c r="AW71" s="52"/>
      <c r="AX71" s="52"/>
      <c r="AY71" s="52"/>
      <c r="AZ71" s="52"/>
      <c r="BA71" s="52"/>
      <c r="BB71" s="52"/>
      <c r="BC71" s="52"/>
      <c r="BD71" s="52"/>
      <c r="BE71" s="52"/>
      <c r="BF71" s="52"/>
      <c r="BG71" s="52"/>
      <c r="BH71" s="52"/>
      <c r="BI71" s="52"/>
      <c r="BJ71" s="52"/>
      <c r="BK71" s="52"/>
      <c r="BL71" s="52"/>
      <c r="BM71" s="52"/>
      <c r="BN71" s="52"/>
      <c r="BO71" s="52"/>
      <c r="BP71" s="52"/>
      <c r="BQ71" s="52"/>
      <c r="BR71" s="52"/>
      <c r="BS71" s="52"/>
      <c r="BT71" s="52"/>
      <c r="BU71" s="52"/>
      <c r="BV71" s="52"/>
      <c r="BW71" s="52"/>
      <c r="BX71" s="52"/>
      <c r="BY71" s="52"/>
      <c r="BZ71" s="52"/>
      <c r="CA71" s="52"/>
      <c r="CB71" s="52"/>
      <c r="CC71" s="52"/>
      <c r="CD71" s="52"/>
      <c r="CE71" s="52"/>
      <c r="CF71" s="52"/>
      <c r="CG71" s="52"/>
      <c r="CH71" s="52"/>
    </row>
    <row r="72" spans="1:86" x14ac:dyDescent="0.3">
      <c r="A72" s="29" t="s">
        <v>181</v>
      </c>
      <c r="B72" s="28" t="s">
        <v>182</v>
      </c>
      <c r="C72" s="26">
        <v>4</v>
      </c>
      <c r="D72" s="26"/>
      <c r="E72" s="27" t="s">
        <v>64</v>
      </c>
      <c r="F72" s="21"/>
      <c r="G72" s="16"/>
      <c r="H72" s="19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52"/>
      <c r="BC72" s="52"/>
      <c r="BD72" s="52"/>
      <c r="BE72" s="52"/>
      <c r="BF72" s="52"/>
      <c r="BG72" s="52"/>
      <c r="BH72" s="52"/>
      <c r="BI72" s="52"/>
      <c r="BJ72" s="52"/>
      <c r="BK72" s="52"/>
      <c r="BL72" s="52"/>
      <c r="BM72" s="52"/>
      <c r="BN72" s="52"/>
      <c r="BO72" s="52"/>
      <c r="BP72" s="52"/>
      <c r="BQ72" s="52"/>
      <c r="BR72" s="52"/>
      <c r="BS72" s="52"/>
      <c r="BT72" s="52"/>
      <c r="BU72" s="52"/>
      <c r="BV72" s="52"/>
      <c r="BW72" s="52"/>
      <c r="BX72" s="52"/>
      <c r="BY72" s="52"/>
      <c r="BZ72" s="52"/>
      <c r="CA72" s="52"/>
      <c r="CB72" s="52"/>
      <c r="CC72" s="52"/>
      <c r="CD72" s="52"/>
      <c r="CE72" s="52"/>
      <c r="CF72" s="52"/>
      <c r="CG72" s="52"/>
      <c r="CH72" s="52"/>
    </row>
    <row r="73" spans="1:86" s="38" customFormat="1" x14ac:dyDescent="0.3">
      <c r="A73" s="41" t="s">
        <v>131</v>
      </c>
      <c r="B73" s="41" t="s">
        <v>1</v>
      </c>
      <c r="C73" s="35"/>
      <c r="D73" s="35">
        <v>15</v>
      </c>
      <c r="E73" s="36" t="s">
        <v>64</v>
      </c>
      <c r="F73" s="44"/>
      <c r="G73" s="40"/>
      <c r="H73" s="45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  <c r="BG73" s="52"/>
      <c r="BH73" s="52"/>
      <c r="BI73" s="52"/>
      <c r="BJ73" s="52"/>
      <c r="BK73" s="52"/>
      <c r="BL73" s="52"/>
      <c r="BM73" s="52"/>
      <c r="BN73" s="52"/>
      <c r="BO73" s="52"/>
      <c r="BP73" s="52"/>
      <c r="BQ73" s="52"/>
      <c r="BR73" s="52"/>
      <c r="BS73" s="52"/>
      <c r="BT73" s="52"/>
      <c r="BU73" s="52"/>
      <c r="BV73" s="52"/>
      <c r="BW73" s="52"/>
      <c r="BX73" s="52"/>
      <c r="BY73" s="52"/>
      <c r="BZ73" s="52"/>
      <c r="CA73" s="52"/>
      <c r="CB73" s="52"/>
      <c r="CC73" s="52"/>
      <c r="CD73" s="52"/>
      <c r="CE73" s="52"/>
      <c r="CF73" s="52"/>
      <c r="CG73" s="52"/>
      <c r="CH73" s="52"/>
    </row>
    <row r="74" spans="1:86" x14ac:dyDescent="0.3">
      <c r="A74" s="9" t="s">
        <v>143</v>
      </c>
      <c r="B74" s="9" t="s">
        <v>144</v>
      </c>
      <c r="C74" s="3">
        <v>3</v>
      </c>
      <c r="D74" s="3"/>
      <c r="E74" s="1" t="s">
        <v>183</v>
      </c>
      <c r="F74" s="21"/>
      <c r="G74" s="16"/>
      <c r="H74" s="19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  <c r="BM74" s="52"/>
      <c r="BN74" s="52"/>
      <c r="BO74" s="52"/>
      <c r="BP74" s="52"/>
      <c r="BQ74" s="52"/>
      <c r="BR74" s="52"/>
      <c r="BS74" s="52"/>
      <c r="BT74" s="52"/>
      <c r="BU74" s="52"/>
      <c r="BV74" s="52"/>
      <c r="BW74" s="52"/>
      <c r="BX74" s="52"/>
      <c r="BY74" s="52"/>
      <c r="BZ74" s="52"/>
      <c r="CA74" s="52"/>
      <c r="CB74" s="52"/>
      <c r="CC74" s="52"/>
      <c r="CD74" s="52"/>
      <c r="CE74" s="52"/>
      <c r="CF74" s="52"/>
      <c r="CG74" s="52"/>
      <c r="CH74" s="52"/>
    </row>
    <row r="75" spans="1:86" x14ac:dyDescent="0.3">
      <c r="A75" s="9" t="s">
        <v>145</v>
      </c>
      <c r="B75" s="9" t="s">
        <v>146</v>
      </c>
      <c r="C75" s="3">
        <v>2</v>
      </c>
      <c r="D75" s="3"/>
      <c r="E75" s="1" t="s">
        <v>183</v>
      </c>
      <c r="F75" s="21"/>
      <c r="G75" s="16"/>
      <c r="H75" s="19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2"/>
      <c r="BL75" s="52"/>
      <c r="BM75" s="52"/>
      <c r="BN75" s="52"/>
      <c r="BO75" s="52"/>
      <c r="BP75" s="52"/>
      <c r="BQ75" s="52"/>
      <c r="BR75" s="52"/>
      <c r="BS75" s="52"/>
      <c r="BT75" s="52"/>
      <c r="BU75" s="52"/>
      <c r="BV75" s="52"/>
      <c r="BW75" s="52"/>
      <c r="BX75" s="52"/>
      <c r="BY75" s="52"/>
      <c r="BZ75" s="52"/>
      <c r="CA75" s="52"/>
      <c r="CB75" s="52"/>
      <c r="CC75" s="52"/>
      <c r="CD75" s="52"/>
      <c r="CE75" s="52"/>
      <c r="CF75" s="52"/>
      <c r="CG75" s="52"/>
      <c r="CH75" s="52"/>
    </row>
    <row r="76" spans="1:86" x14ac:dyDescent="0.3">
      <c r="A76" s="9" t="s">
        <v>147</v>
      </c>
      <c r="B76" s="9" t="s">
        <v>148</v>
      </c>
      <c r="C76" s="3">
        <v>5</v>
      </c>
      <c r="D76" s="3"/>
      <c r="E76" s="1" t="s">
        <v>183</v>
      </c>
      <c r="F76" s="21"/>
      <c r="G76" s="16"/>
      <c r="H76" s="19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  <c r="BL76" s="52"/>
      <c r="BM76" s="52"/>
      <c r="BN76" s="52"/>
      <c r="BO76" s="52"/>
      <c r="BP76" s="52"/>
      <c r="BQ76" s="52"/>
      <c r="BR76" s="52"/>
      <c r="BS76" s="52"/>
      <c r="BT76" s="52"/>
      <c r="BU76" s="52"/>
      <c r="BV76" s="52"/>
      <c r="BW76" s="52"/>
      <c r="BX76" s="52"/>
      <c r="BY76" s="52"/>
      <c r="BZ76" s="52"/>
      <c r="CA76" s="52"/>
      <c r="CB76" s="52"/>
      <c r="CC76" s="52"/>
      <c r="CD76" s="52"/>
      <c r="CE76" s="52"/>
      <c r="CF76" s="52"/>
      <c r="CG76" s="52"/>
      <c r="CH76" s="52"/>
    </row>
    <row r="77" spans="1:86" x14ac:dyDescent="0.3">
      <c r="A77" s="9" t="s">
        <v>149</v>
      </c>
      <c r="B77" s="9" t="s">
        <v>150</v>
      </c>
      <c r="C77" s="3">
        <v>5</v>
      </c>
      <c r="D77" s="3"/>
      <c r="E77" s="1" t="s">
        <v>183</v>
      </c>
      <c r="F77" s="21"/>
      <c r="G77" s="16"/>
      <c r="H77" s="19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  <c r="BL77" s="52"/>
      <c r="BM77" s="52"/>
      <c r="BN77" s="52"/>
      <c r="BO77" s="52"/>
      <c r="BP77" s="52"/>
      <c r="BQ77" s="52"/>
      <c r="BR77" s="52"/>
      <c r="BS77" s="52"/>
      <c r="BT77" s="52"/>
      <c r="BU77" s="52"/>
      <c r="BV77" s="52"/>
      <c r="BW77" s="52"/>
      <c r="BX77" s="52"/>
      <c r="BY77" s="52"/>
      <c r="BZ77" s="52"/>
      <c r="CA77" s="52"/>
      <c r="CB77" s="52"/>
      <c r="CC77" s="52"/>
      <c r="CD77" s="52"/>
      <c r="CE77" s="52"/>
      <c r="CF77" s="52"/>
      <c r="CG77" s="52"/>
      <c r="CH77" s="52"/>
    </row>
    <row r="78" spans="1:86" s="38" customFormat="1" x14ac:dyDescent="0.3">
      <c r="A78" s="41" t="s">
        <v>114</v>
      </c>
      <c r="B78" s="41" t="s">
        <v>115</v>
      </c>
      <c r="C78" s="35"/>
      <c r="D78" s="35">
        <v>15</v>
      </c>
      <c r="E78" s="36" t="s">
        <v>64</v>
      </c>
      <c r="F78" s="44"/>
      <c r="G78" s="40"/>
      <c r="H78" s="45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  <c r="BM78" s="52"/>
      <c r="BN78" s="52"/>
      <c r="BO78" s="52"/>
      <c r="BP78" s="52"/>
      <c r="BQ78" s="52"/>
      <c r="BR78" s="52"/>
      <c r="BS78" s="52"/>
      <c r="BT78" s="52"/>
      <c r="BU78" s="52"/>
      <c r="BV78" s="52"/>
      <c r="BW78" s="52"/>
      <c r="BX78" s="52"/>
      <c r="BY78" s="52"/>
      <c r="BZ78" s="52"/>
      <c r="CA78" s="52"/>
      <c r="CB78" s="52"/>
      <c r="CC78" s="52"/>
      <c r="CD78" s="52"/>
      <c r="CE78" s="52"/>
      <c r="CF78" s="52"/>
      <c r="CG78" s="52"/>
      <c r="CH78" s="52"/>
    </row>
    <row r="79" spans="1:86" s="38" customFormat="1" x14ac:dyDescent="0.3">
      <c r="A79" s="41" t="s">
        <v>116</v>
      </c>
      <c r="B79" s="41" t="s">
        <v>3</v>
      </c>
      <c r="C79" s="35"/>
      <c r="D79" s="35">
        <v>15</v>
      </c>
      <c r="E79" s="36" t="s">
        <v>64</v>
      </c>
      <c r="F79" s="44"/>
      <c r="G79" s="40"/>
      <c r="H79" s="45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2"/>
      <c r="BJ79" s="52"/>
      <c r="BK79" s="52"/>
      <c r="BL79" s="52"/>
      <c r="BM79" s="52"/>
      <c r="BN79" s="52"/>
      <c r="BO79" s="52"/>
      <c r="BP79" s="52"/>
      <c r="BQ79" s="52"/>
      <c r="BR79" s="52"/>
      <c r="BS79" s="52"/>
      <c r="BT79" s="52"/>
      <c r="BU79" s="52"/>
      <c r="BV79" s="52"/>
      <c r="BW79" s="52"/>
      <c r="BX79" s="52"/>
      <c r="BY79" s="52"/>
      <c r="BZ79" s="52"/>
      <c r="CA79" s="52"/>
      <c r="CB79" s="52"/>
      <c r="CC79" s="52"/>
      <c r="CD79" s="52"/>
      <c r="CE79" s="52"/>
      <c r="CF79" s="52"/>
      <c r="CG79" s="52"/>
      <c r="CH79" s="52"/>
    </row>
    <row r="80" spans="1:86" s="38" customFormat="1" x14ac:dyDescent="0.3">
      <c r="A80" s="53" t="s">
        <v>28</v>
      </c>
      <c r="B80" s="54"/>
      <c r="C80" s="35"/>
      <c r="D80" s="35">
        <v>10</v>
      </c>
      <c r="E80" s="36" t="s">
        <v>27</v>
      </c>
      <c r="F80" s="44"/>
      <c r="G80" s="40"/>
      <c r="H80" s="45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  <c r="BL80" s="52"/>
      <c r="BM80" s="52"/>
      <c r="BN80" s="52"/>
      <c r="BO80" s="52"/>
      <c r="BP80" s="52"/>
      <c r="BQ80" s="52"/>
      <c r="BR80" s="52"/>
      <c r="BS80" s="52"/>
      <c r="BT80" s="52"/>
      <c r="BU80" s="52"/>
      <c r="BV80" s="52"/>
      <c r="BW80" s="52"/>
      <c r="BX80" s="52"/>
      <c r="BY80" s="52"/>
      <c r="BZ80" s="52"/>
      <c r="CA80" s="52"/>
      <c r="CB80" s="52"/>
      <c r="CC80" s="52"/>
      <c r="CD80" s="52"/>
      <c r="CE80" s="52"/>
      <c r="CF80" s="52"/>
      <c r="CG80" s="52"/>
      <c r="CH80" s="52"/>
    </row>
    <row r="81" spans="1:86" x14ac:dyDescent="0.3">
      <c r="A81" s="30" t="s">
        <v>184</v>
      </c>
      <c r="B81" s="30" t="s">
        <v>185</v>
      </c>
      <c r="C81" s="31">
        <v>4</v>
      </c>
      <c r="D81" s="31"/>
      <c r="E81" s="1" t="s">
        <v>64</v>
      </c>
      <c r="F81" s="21"/>
      <c r="G81" s="16"/>
      <c r="H81" s="19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  <c r="BI81" s="52"/>
      <c r="BJ81" s="52"/>
      <c r="BK81" s="52"/>
      <c r="BL81" s="52"/>
      <c r="BM81" s="52"/>
      <c r="BN81" s="52"/>
      <c r="BO81" s="52"/>
      <c r="BP81" s="52"/>
      <c r="BQ81" s="52"/>
      <c r="BR81" s="52"/>
      <c r="BS81" s="52"/>
      <c r="BT81" s="52"/>
      <c r="BU81" s="52"/>
      <c r="BV81" s="52"/>
      <c r="BW81" s="52"/>
      <c r="BX81" s="52"/>
      <c r="BY81" s="52"/>
      <c r="BZ81" s="52"/>
      <c r="CA81" s="52"/>
      <c r="CB81" s="52"/>
      <c r="CC81" s="52"/>
      <c r="CD81" s="52"/>
      <c r="CE81" s="52"/>
      <c r="CF81" s="52"/>
      <c r="CG81" s="52"/>
      <c r="CH81" s="52"/>
    </row>
    <row r="82" spans="1:86" s="20" customFormat="1" x14ac:dyDescent="0.3">
      <c r="A82" s="30" t="s">
        <v>186</v>
      </c>
      <c r="B82" s="30" t="s">
        <v>187</v>
      </c>
      <c r="C82" s="31">
        <v>4</v>
      </c>
      <c r="D82" s="31"/>
      <c r="E82" s="1" t="s">
        <v>64</v>
      </c>
      <c r="F82" s="21"/>
      <c r="G82" s="16"/>
      <c r="H82" s="19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  <c r="BM82" s="52"/>
      <c r="BN82" s="52"/>
      <c r="BO82" s="52"/>
      <c r="BP82" s="52"/>
      <c r="BQ82" s="52"/>
      <c r="BR82" s="52"/>
      <c r="BS82" s="52"/>
      <c r="BT82" s="52"/>
      <c r="BU82" s="52"/>
      <c r="BV82" s="52"/>
      <c r="BW82" s="52"/>
      <c r="BX82" s="52"/>
      <c r="BY82" s="52"/>
      <c r="BZ82" s="52"/>
      <c r="CA82" s="52"/>
      <c r="CB82" s="52"/>
      <c r="CC82" s="52"/>
      <c r="CD82" s="52"/>
      <c r="CE82" s="52"/>
      <c r="CF82" s="52"/>
      <c r="CG82" s="52"/>
      <c r="CH82" s="52"/>
    </row>
    <row r="83" spans="1:86" x14ac:dyDescent="0.3">
      <c r="A83" s="32" t="s">
        <v>50</v>
      </c>
      <c r="B83" s="30" t="s">
        <v>57</v>
      </c>
      <c r="C83" s="31">
        <v>4</v>
      </c>
      <c r="D83" s="31"/>
      <c r="E83" s="32" t="s">
        <v>64</v>
      </c>
      <c r="F83" s="21"/>
      <c r="G83" s="16"/>
      <c r="H83" s="19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  <c r="BM83" s="52"/>
      <c r="BN83" s="52"/>
      <c r="BO83" s="52"/>
      <c r="BP83" s="52"/>
      <c r="BQ83" s="52"/>
      <c r="BR83" s="52"/>
      <c r="BS83" s="52"/>
      <c r="BT83" s="52"/>
      <c r="BU83" s="52"/>
      <c r="BV83" s="52"/>
      <c r="BW83" s="52"/>
      <c r="BX83" s="52"/>
      <c r="BY83" s="52"/>
      <c r="BZ83" s="52"/>
      <c r="CA83" s="52"/>
      <c r="CB83" s="52"/>
      <c r="CC83" s="52"/>
      <c r="CD83" s="52"/>
      <c r="CE83" s="52"/>
      <c r="CF83" s="52"/>
      <c r="CG83" s="52"/>
      <c r="CH83" s="52"/>
    </row>
    <row r="84" spans="1:86" x14ac:dyDescent="0.3">
      <c r="A84" s="1" t="s">
        <v>67</v>
      </c>
      <c r="B84" s="33" t="s">
        <v>74</v>
      </c>
      <c r="C84" s="3">
        <v>5</v>
      </c>
      <c r="D84" s="3"/>
      <c r="E84" s="32" t="s">
        <v>64</v>
      </c>
      <c r="F84" s="21"/>
      <c r="G84" s="16"/>
      <c r="H84" s="19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  <c r="BM84" s="52"/>
      <c r="BN84" s="52"/>
      <c r="BO84" s="52"/>
      <c r="BP84" s="52"/>
      <c r="BQ84" s="52"/>
      <c r="BR84" s="52"/>
      <c r="BS84" s="52"/>
      <c r="BT84" s="52"/>
      <c r="BU84" s="52"/>
      <c r="BV84" s="52"/>
      <c r="BW84" s="52"/>
      <c r="BX84" s="52"/>
      <c r="BY84" s="52"/>
      <c r="BZ84" s="52"/>
      <c r="CA84" s="52"/>
      <c r="CB84" s="52"/>
      <c r="CC84" s="52"/>
      <c r="CD84" s="52"/>
      <c r="CE84" s="52"/>
      <c r="CF84" s="52"/>
      <c r="CG84" s="52"/>
      <c r="CH84" s="52"/>
    </row>
    <row r="85" spans="1:86" x14ac:dyDescent="0.3">
      <c r="A85" s="1" t="s">
        <v>71</v>
      </c>
      <c r="B85" s="33" t="s">
        <v>79</v>
      </c>
      <c r="C85" s="3">
        <v>5</v>
      </c>
      <c r="D85" s="3"/>
      <c r="E85" s="1" t="s">
        <v>64</v>
      </c>
      <c r="F85" s="21"/>
      <c r="G85" s="16"/>
      <c r="H85" s="19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  <c r="BM85" s="52"/>
      <c r="BN85" s="52"/>
      <c r="BO85" s="52"/>
      <c r="BP85" s="52"/>
      <c r="BQ85" s="52"/>
      <c r="BR85" s="52"/>
      <c r="BS85" s="52"/>
      <c r="BT85" s="52"/>
      <c r="BU85" s="52"/>
      <c r="BV85" s="52"/>
      <c r="BW85" s="52"/>
      <c r="BX85" s="52"/>
      <c r="BY85" s="52"/>
      <c r="BZ85" s="52"/>
      <c r="CA85" s="52"/>
      <c r="CB85" s="52"/>
      <c r="CC85" s="52"/>
      <c r="CD85" s="52"/>
      <c r="CE85" s="52"/>
      <c r="CF85" s="52"/>
      <c r="CG85" s="52"/>
      <c r="CH85" s="52"/>
    </row>
    <row r="86" spans="1:86" x14ac:dyDescent="0.3">
      <c r="A86" s="1" t="s">
        <v>72</v>
      </c>
      <c r="B86" s="33" t="s">
        <v>80</v>
      </c>
      <c r="C86" s="3">
        <v>5</v>
      </c>
      <c r="D86" s="3"/>
      <c r="E86" s="1" t="s">
        <v>64</v>
      </c>
      <c r="F86" s="21"/>
      <c r="G86" s="16"/>
      <c r="H86" s="19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  <c r="BM86" s="52"/>
      <c r="BN86" s="52"/>
      <c r="BO86" s="52"/>
      <c r="BP86" s="52"/>
      <c r="BQ86" s="52"/>
      <c r="BR86" s="52"/>
      <c r="BS86" s="52"/>
      <c r="BT86" s="52"/>
      <c r="BU86" s="52"/>
      <c r="BV86" s="52"/>
      <c r="BW86" s="52"/>
      <c r="BX86" s="52"/>
      <c r="BY86" s="52"/>
      <c r="BZ86" s="52"/>
      <c r="CA86" s="52"/>
      <c r="CB86" s="52"/>
      <c r="CC86" s="52"/>
      <c r="CD86" s="52"/>
      <c r="CE86" s="52"/>
      <c r="CF86" s="52"/>
      <c r="CG86" s="52"/>
      <c r="CH86" s="52"/>
    </row>
    <row r="87" spans="1:86" x14ac:dyDescent="0.3">
      <c r="A87" s="1"/>
      <c r="B87" s="4"/>
      <c r="C87" s="3"/>
      <c r="D87" s="3"/>
      <c r="E87" s="1"/>
      <c r="F87" s="21"/>
      <c r="G87" s="16"/>
      <c r="H87" s="19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2"/>
      <c r="BJ87" s="52"/>
      <c r="BK87" s="52"/>
      <c r="BL87" s="52"/>
      <c r="BM87" s="52"/>
      <c r="BN87" s="52"/>
      <c r="BO87" s="52"/>
      <c r="BP87" s="52"/>
      <c r="BQ87" s="52"/>
      <c r="BR87" s="52"/>
      <c r="BS87" s="52"/>
      <c r="BT87" s="52"/>
      <c r="BU87" s="52"/>
      <c r="BV87" s="52"/>
      <c r="BW87" s="52"/>
      <c r="BX87" s="52"/>
      <c r="BY87" s="52"/>
      <c r="BZ87" s="52"/>
      <c r="CA87" s="52"/>
      <c r="CB87" s="52"/>
      <c r="CC87" s="52"/>
      <c r="CD87" s="52"/>
      <c r="CE87" s="52"/>
      <c r="CF87" s="52"/>
      <c r="CG87" s="52"/>
      <c r="CH87" s="52"/>
    </row>
    <row r="88" spans="1:86" s="38" customFormat="1" x14ac:dyDescent="0.3">
      <c r="A88" s="53" t="s">
        <v>29</v>
      </c>
      <c r="B88" s="54"/>
      <c r="C88" s="35"/>
      <c r="D88" s="35">
        <v>30</v>
      </c>
      <c r="E88" s="36" t="s">
        <v>27</v>
      </c>
      <c r="F88" s="44"/>
      <c r="G88" s="40"/>
      <c r="H88" s="45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  <c r="BH88" s="52"/>
      <c r="BI88" s="52"/>
      <c r="BJ88" s="52"/>
      <c r="BK88" s="52"/>
      <c r="BL88" s="52"/>
      <c r="BM88" s="52"/>
      <c r="BN88" s="52"/>
      <c r="BO88" s="52"/>
      <c r="BP88" s="52"/>
      <c r="BQ88" s="52"/>
      <c r="BR88" s="52"/>
      <c r="BS88" s="52"/>
      <c r="BT88" s="52"/>
      <c r="BU88" s="52"/>
      <c r="BV88" s="52"/>
      <c r="BW88" s="52"/>
      <c r="BX88" s="52"/>
      <c r="BY88" s="52"/>
      <c r="BZ88" s="52"/>
      <c r="CA88" s="52"/>
      <c r="CB88" s="52"/>
      <c r="CC88" s="52"/>
      <c r="CD88" s="52"/>
      <c r="CE88" s="52"/>
      <c r="CF88" s="52"/>
      <c r="CG88" s="52"/>
      <c r="CH88" s="52"/>
    </row>
    <row r="89" spans="1:86" s="38" customFormat="1" x14ac:dyDescent="0.3">
      <c r="A89" s="53" t="s">
        <v>30</v>
      </c>
      <c r="B89" s="54"/>
      <c r="C89" s="35"/>
      <c r="D89" s="35">
        <v>15</v>
      </c>
      <c r="E89" s="36"/>
      <c r="F89" s="44"/>
      <c r="G89" s="40"/>
      <c r="H89" s="45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  <c r="BH89" s="52"/>
      <c r="BI89" s="52"/>
      <c r="BJ89" s="52"/>
      <c r="BK89" s="52"/>
      <c r="BL89" s="52"/>
      <c r="BM89" s="52"/>
      <c r="BN89" s="52"/>
      <c r="BO89" s="52"/>
      <c r="BP89" s="52"/>
      <c r="BQ89" s="52"/>
      <c r="BR89" s="52"/>
      <c r="BS89" s="52"/>
      <c r="BT89" s="52"/>
      <c r="BU89" s="52"/>
      <c r="BV89" s="52"/>
      <c r="BW89" s="52"/>
      <c r="BX89" s="52"/>
      <c r="BY89" s="52"/>
      <c r="BZ89" s="52"/>
      <c r="CA89" s="52"/>
      <c r="CB89" s="52"/>
      <c r="CC89" s="52"/>
      <c r="CD89" s="52"/>
      <c r="CE89" s="52"/>
      <c r="CF89" s="52"/>
      <c r="CG89" s="52"/>
      <c r="CH89" s="52"/>
    </row>
    <row r="90" spans="1:86" x14ac:dyDescent="0.3">
      <c r="A90" s="1" t="s">
        <v>117</v>
      </c>
      <c r="B90" s="4" t="s">
        <v>118</v>
      </c>
      <c r="C90" s="3">
        <v>2</v>
      </c>
      <c r="D90" s="3">
        <v>2</v>
      </c>
      <c r="E90" s="1" t="s">
        <v>27</v>
      </c>
      <c r="F90" s="21"/>
      <c r="G90" s="16"/>
      <c r="H90" s="19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  <c r="BH90" s="52"/>
      <c r="BI90" s="52"/>
      <c r="BJ90" s="52"/>
      <c r="BK90" s="52"/>
      <c r="BL90" s="52"/>
      <c r="BM90" s="52"/>
      <c r="BN90" s="52"/>
      <c r="BO90" s="52"/>
      <c r="BP90" s="52"/>
      <c r="BQ90" s="52"/>
      <c r="BR90" s="52"/>
      <c r="BS90" s="52"/>
      <c r="BT90" s="52"/>
      <c r="BU90" s="52"/>
      <c r="BV90" s="52"/>
      <c r="BW90" s="52"/>
      <c r="BX90" s="52"/>
      <c r="BY90" s="52"/>
      <c r="BZ90" s="52"/>
      <c r="CA90" s="52"/>
      <c r="CB90" s="52"/>
      <c r="CC90" s="52"/>
      <c r="CD90" s="52"/>
      <c r="CE90" s="52"/>
      <c r="CF90" s="52"/>
      <c r="CG90" s="52"/>
      <c r="CH90" s="52"/>
    </row>
    <row r="91" spans="1:86" s="38" customFormat="1" x14ac:dyDescent="0.3">
      <c r="A91" s="34" t="s">
        <v>2</v>
      </c>
      <c r="B91" s="50" t="s">
        <v>119</v>
      </c>
      <c r="C91" s="35"/>
      <c r="D91" s="35"/>
      <c r="E91" s="36"/>
      <c r="F91" s="44"/>
      <c r="G91" s="40"/>
      <c r="H91" s="45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  <c r="BH91" s="52"/>
      <c r="BI91" s="52"/>
      <c r="BJ91" s="52"/>
      <c r="BK91" s="52"/>
      <c r="BL91" s="52"/>
      <c r="BM91" s="52"/>
      <c r="BN91" s="52"/>
      <c r="BO91" s="52"/>
      <c r="BP91" s="52"/>
      <c r="BQ91" s="52"/>
      <c r="BR91" s="52"/>
      <c r="BS91" s="52"/>
      <c r="BT91" s="52"/>
      <c r="BU91" s="52"/>
      <c r="BV91" s="52"/>
      <c r="BW91" s="52"/>
      <c r="BX91" s="52"/>
      <c r="BY91" s="52"/>
      <c r="BZ91" s="52"/>
      <c r="CA91" s="52"/>
      <c r="CB91" s="52"/>
      <c r="CC91" s="52"/>
      <c r="CD91" s="52"/>
      <c r="CE91" s="52"/>
      <c r="CF91" s="52"/>
      <c r="CG91" s="52"/>
      <c r="CH91" s="52"/>
    </row>
    <row r="92" spans="1:86" x14ac:dyDescent="0.3">
      <c r="A92" s="1" t="s">
        <v>120</v>
      </c>
      <c r="B92" s="4" t="s">
        <v>124</v>
      </c>
      <c r="C92" s="3">
        <v>5</v>
      </c>
      <c r="D92" s="3"/>
      <c r="E92" s="1" t="s">
        <v>27</v>
      </c>
      <c r="F92" s="21"/>
      <c r="G92" s="16"/>
      <c r="H92" s="19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  <c r="BH92" s="52"/>
      <c r="BI92" s="52"/>
      <c r="BJ92" s="52"/>
      <c r="BK92" s="52"/>
      <c r="BL92" s="52"/>
      <c r="BM92" s="52"/>
      <c r="BN92" s="52"/>
      <c r="BO92" s="52"/>
      <c r="BP92" s="52"/>
      <c r="BQ92" s="52"/>
      <c r="BR92" s="52"/>
      <c r="BS92" s="52"/>
      <c r="BT92" s="52"/>
      <c r="BU92" s="52"/>
      <c r="BV92" s="52"/>
      <c r="BW92" s="52"/>
      <c r="BX92" s="52"/>
      <c r="BY92" s="52"/>
      <c r="BZ92" s="52"/>
      <c r="CA92" s="52"/>
      <c r="CB92" s="52"/>
      <c r="CC92" s="52"/>
      <c r="CD92" s="52"/>
      <c r="CE92" s="52"/>
      <c r="CF92" s="52"/>
      <c r="CG92" s="52"/>
      <c r="CH92" s="52"/>
    </row>
    <row r="93" spans="1:86" x14ac:dyDescent="0.3">
      <c r="A93" s="1" t="s">
        <v>121</v>
      </c>
      <c r="B93" s="4" t="s">
        <v>125</v>
      </c>
      <c r="C93" s="3">
        <v>5</v>
      </c>
      <c r="D93" s="3"/>
      <c r="E93" s="1" t="s">
        <v>27</v>
      </c>
      <c r="F93" s="21"/>
      <c r="G93" s="16"/>
      <c r="H93" s="19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2"/>
      <c r="BI93" s="52"/>
      <c r="BJ93" s="52"/>
      <c r="BK93" s="52"/>
      <c r="BL93" s="52"/>
      <c r="BM93" s="52"/>
      <c r="BN93" s="52"/>
      <c r="BO93" s="52"/>
      <c r="BP93" s="52"/>
      <c r="BQ93" s="52"/>
      <c r="BR93" s="52"/>
      <c r="BS93" s="52"/>
      <c r="BT93" s="52"/>
      <c r="BU93" s="52"/>
      <c r="BV93" s="52"/>
      <c r="BW93" s="52"/>
      <c r="BX93" s="52"/>
      <c r="BY93" s="52"/>
      <c r="BZ93" s="52"/>
      <c r="CA93" s="52"/>
      <c r="CB93" s="52"/>
      <c r="CC93" s="52"/>
      <c r="CD93" s="52"/>
      <c r="CE93" s="52"/>
      <c r="CF93" s="52"/>
      <c r="CG93" s="52"/>
      <c r="CH93" s="52"/>
    </row>
    <row r="94" spans="1:86" x14ac:dyDescent="0.3">
      <c r="A94" s="1" t="s">
        <v>122</v>
      </c>
      <c r="B94" s="4" t="s">
        <v>126</v>
      </c>
      <c r="C94" s="3">
        <v>5</v>
      </c>
      <c r="D94" s="3"/>
      <c r="E94" s="1" t="s">
        <v>27</v>
      </c>
      <c r="F94" s="21"/>
      <c r="G94" s="16"/>
      <c r="H94" s="19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  <c r="BM94" s="52"/>
      <c r="BN94" s="52"/>
      <c r="BO94" s="52"/>
      <c r="BP94" s="52"/>
      <c r="BQ94" s="52"/>
      <c r="BR94" s="52"/>
      <c r="BS94" s="52"/>
      <c r="BT94" s="52"/>
      <c r="BU94" s="52"/>
      <c r="BV94" s="52"/>
      <c r="BW94" s="52"/>
      <c r="BX94" s="52"/>
      <c r="BY94" s="52"/>
      <c r="BZ94" s="52"/>
      <c r="CA94" s="52"/>
      <c r="CB94" s="52"/>
      <c r="CC94" s="52"/>
      <c r="CD94" s="52"/>
      <c r="CE94" s="52"/>
      <c r="CF94" s="52"/>
      <c r="CG94" s="52"/>
      <c r="CH94" s="52"/>
    </row>
    <row r="95" spans="1:86" s="38" customFormat="1" x14ac:dyDescent="0.3">
      <c r="A95" s="34" t="s">
        <v>132</v>
      </c>
      <c r="B95" s="51" t="s">
        <v>133</v>
      </c>
      <c r="C95" s="35"/>
      <c r="D95" s="35"/>
      <c r="E95" s="36"/>
      <c r="F95" s="44"/>
      <c r="G95" s="40"/>
      <c r="H95" s="45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52"/>
      <c r="BK95" s="52"/>
      <c r="BL95" s="52"/>
      <c r="BM95" s="52"/>
      <c r="BN95" s="52"/>
      <c r="BO95" s="52"/>
      <c r="BP95" s="52"/>
      <c r="BQ95" s="52"/>
      <c r="BR95" s="52"/>
      <c r="BS95" s="52"/>
      <c r="BT95" s="52"/>
      <c r="BU95" s="52"/>
      <c r="BV95" s="52"/>
      <c r="BW95" s="52"/>
      <c r="BX95" s="52"/>
      <c r="BY95" s="52"/>
      <c r="BZ95" s="52"/>
      <c r="CA95" s="52"/>
      <c r="CB95" s="52"/>
      <c r="CC95" s="52"/>
      <c r="CD95" s="52"/>
      <c r="CE95" s="52"/>
      <c r="CF95" s="52"/>
      <c r="CG95" s="52"/>
      <c r="CH95" s="52"/>
    </row>
    <row r="96" spans="1:86" x14ac:dyDescent="0.3">
      <c r="A96" s="1" t="s">
        <v>123</v>
      </c>
      <c r="B96" s="4" t="s">
        <v>127</v>
      </c>
      <c r="C96" s="3">
        <v>0.01</v>
      </c>
      <c r="D96" s="3"/>
      <c r="E96" s="1" t="s">
        <v>27</v>
      </c>
      <c r="F96" s="21"/>
      <c r="G96" s="16"/>
      <c r="H96" s="19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  <c r="BM96" s="52"/>
      <c r="BN96" s="52"/>
      <c r="BO96" s="52"/>
      <c r="BP96" s="52"/>
      <c r="BQ96" s="52"/>
      <c r="BR96" s="52"/>
      <c r="BS96" s="52"/>
      <c r="BT96" s="52"/>
      <c r="BU96" s="52"/>
      <c r="BV96" s="52"/>
      <c r="BW96" s="52"/>
      <c r="BX96" s="52"/>
      <c r="BY96" s="52"/>
      <c r="BZ96" s="52"/>
      <c r="CA96" s="52"/>
      <c r="CB96" s="52"/>
      <c r="CC96" s="52"/>
      <c r="CD96" s="52"/>
      <c r="CE96" s="52"/>
      <c r="CF96" s="52"/>
      <c r="CG96" s="52"/>
      <c r="CH96" s="52"/>
    </row>
    <row r="97" spans="1:86" x14ac:dyDescent="0.3">
      <c r="A97" s="1"/>
      <c r="B97" s="1"/>
      <c r="C97" s="3"/>
      <c r="D97" s="3"/>
      <c r="E97" s="1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  <c r="BM97" s="52"/>
      <c r="BN97" s="52"/>
      <c r="BO97" s="52"/>
      <c r="BP97" s="52"/>
      <c r="BQ97" s="52"/>
      <c r="BR97" s="52"/>
      <c r="BS97" s="52"/>
      <c r="BT97" s="52"/>
      <c r="BU97" s="52"/>
      <c r="BV97" s="52"/>
      <c r="BW97" s="52"/>
      <c r="BX97" s="52"/>
      <c r="BY97" s="52"/>
      <c r="BZ97" s="52"/>
      <c r="CA97" s="52"/>
      <c r="CB97" s="52"/>
      <c r="CC97" s="52"/>
      <c r="CD97" s="52"/>
      <c r="CE97" s="52"/>
      <c r="CF97" s="52"/>
      <c r="CG97" s="52"/>
      <c r="CH97" s="52"/>
    </row>
    <row r="98" spans="1:86" x14ac:dyDescent="0.3"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</row>
    <row r="99" spans="1:86" x14ac:dyDescent="0.3"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</row>
    <row r="100" spans="1:86" x14ac:dyDescent="0.3"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  <c r="AS100" s="52"/>
      <c r="AT100" s="52"/>
      <c r="AU100" s="52"/>
      <c r="AV100" s="52"/>
      <c r="AW100" s="52"/>
      <c r="AX100" s="52"/>
      <c r="AY100" s="52"/>
      <c r="AZ100" s="52"/>
      <c r="BA100" s="52"/>
      <c r="BB100" s="52"/>
      <c r="BC100" s="52"/>
      <c r="BD100" s="52"/>
      <c r="BE100" s="52"/>
      <c r="BF100" s="52"/>
      <c r="BG100" s="52"/>
      <c r="BH100" s="52"/>
      <c r="BI100" s="52"/>
      <c r="BJ100" s="52"/>
      <c r="BK100" s="52"/>
      <c r="BL100" s="52"/>
      <c r="BM100" s="52"/>
      <c r="BN100" s="52"/>
      <c r="BO100" s="52"/>
      <c r="BP100" s="52"/>
      <c r="BQ100" s="52"/>
      <c r="BR100" s="52"/>
      <c r="BS100" s="52"/>
      <c r="BT100" s="52"/>
      <c r="BU100" s="52"/>
      <c r="BV100" s="52"/>
      <c r="BW100" s="52"/>
      <c r="BX100" s="52"/>
      <c r="BY100" s="52"/>
      <c r="BZ100" s="52"/>
      <c r="CA100" s="52"/>
      <c r="CB100" s="52"/>
      <c r="CC100" s="52"/>
      <c r="CD100" s="52"/>
      <c r="CE100" s="52"/>
      <c r="CF100" s="52"/>
      <c r="CG100" s="52"/>
      <c r="CH100" s="52"/>
    </row>
    <row r="101" spans="1:86" x14ac:dyDescent="0.3"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  <c r="BG101" s="52"/>
      <c r="BH101" s="52"/>
      <c r="BI101" s="52"/>
      <c r="BJ101" s="52"/>
      <c r="BK101" s="52"/>
      <c r="BL101" s="52"/>
      <c r="BM101" s="52"/>
      <c r="BN101" s="52"/>
      <c r="BO101" s="52"/>
      <c r="BP101" s="52"/>
      <c r="BQ101" s="52"/>
      <c r="BR101" s="52"/>
      <c r="BS101" s="52"/>
      <c r="BT101" s="52"/>
      <c r="BU101" s="52"/>
      <c r="BV101" s="52"/>
      <c r="BW101" s="52"/>
      <c r="BX101" s="52"/>
      <c r="BY101" s="52"/>
      <c r="BZ101" s="52"/>
      <c r="CA101" s="52"/>
      <c r="CB101" s="52"/>
      <c r="CC101" s="52"/>
      <c r="CD101" s="52"/>
      <c r="CE101" s="52"/>
      <c r="CF101" s="52"/>
      <c r="CG101" s="52"/>
      <c r="CH101" s="52"/>
    </row>
    <row r="102" spans="1:86" x14ac:dyDescent="0.3"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2"/>
      <c r="AV102" s="52"/>
      <c r="AW102" s="52"/>
      <c r="AX102" s="52"/>
      <c r="AY102" s="52"/>
      <c r="AZ102" s="52"/>
      <c r="BA102" s="52"/>
      <c r="BB102" s="52"/>
      <c r="BC102" s="52"/>
      <c r="BD102" s="52"/>
      <c r="BE102" s="52"/>
      <c r="BF102" s="52"/>
      <c r="BG102" s="52"/>
      <c r="BH102" s="52"/>
      <c r="BI102" s="52"/>
      <c r="BJ102" s="52"/>
      <c r="BK102" s="52"/>
      <c r="BL102" s="52"/>
      <c r="BM102" s="52"/>
      <c r="BN102" s="52"/>
      <c r="BO102" s="52"/>
      <c r="BP102" s="52"/>
      <c r="BQ102" s="52"/>
      <c r="BR102" s="52"/>
      <c r="BS102" s="52"/>
      <c r="BT102" s="52"/>
      <c r="BU102" s="52"/>
      <c r="BV102" s="52"/>
      <c r="BW102" s="52"/>
      <c r="BX102" s="52"/>
      <c r="BY102" s="52"/>
      <c r="BZ102" s="52"/>
      <c r="CA102" s="52"/>
      <c r="CB102" s="52"/>
      <c r="CC102" s="52"/>
      <c r="CD102" s="52"/>
      <c r="CE102" s="52"/>
      <c r="CF102" s="52"/>
      <c r="CG102" s="52"/>
      <c r="CH102" s="52"/>
    </row>
    <row r="103" spans="1:86" x14ac:dyDescent="0.3"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  <c r="AT103" s="52"/>
      <c r="AU103" s="52"/>
      <c r="AV103" s="52"/>
      <c r="AW103" s="52"/>
      <c r="AX103" s="52"/>
      <c r="AY103" s="52"/>
      <c r="AZ103" s="52"/>
      <c r="BA103" s="52"/>
      <c r="BB103" s="52"/>
      <c r="BC103" s="52"/>
      <c r="BD103" s="52"/>
      <c r="BE103" s="52"/>
      <c r="BF103" s="52"/>
      <c r="BG103" s="52"/>
      <c r="BH103" s="52"/>
      <c r="BI103" s="52"/>
      <c r="BJ103" s="52"/>
      <c r="BK103" s="52"/>
      <c r="BL103" s="52"/>
      <c r="BM103" s="52"/>
      <c r="BN103" s="52"/>
      <c r="BO103" s="52"/>
      <c r="BP103" s="52"/>
      <c r="BQ103" s="52"/>
      <c r="BR103" s="52"/>
      <c r="BS103" s="52"/>
      <c r="BT103" s="52"/>
      <c r="BU103" s="52"/>
      <c r="BV103" s="52"/>
      <c r="BW103" s="52"/>
      <c r="BX103" s="52"/>
      <c r="BY103" s="52"/>
      <c r="BZ103" s="52"/>
      <c r="CA103" s="52"/>
      <c r="CB103" s="52"/>
      <c r="CC103" s="52"/>
      <c r="CD103" s="52"/>
      <c r="CE103" s="52"/>
      <c r="CF103" s="52"/>
      <c r="CG103" s="52"/>
      <c r="CH103" s="52"/>
    </row>
    <row r="104" spans="1:86" x14ac:dyDescent="0.3"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52"/>
      <c r="AT104" s="52"/>
      <c r="AU104" s="52"/>
      <c r="AV104" s="52"/>
      <c r="AW104" s="52"/>
      <c r="AX104" s="52"/>
      <c r="AY104" s="52"/>
      <c r="AZ104" s="52"/>
      <c r="BA104" s="52"/>
      <c r="BB104" s="52"/>
      <c r="BC104" s="52"/>
      <c r="BD104" s="52"/>
      <c r="BE104" s="52"/>
      <c r="BF104" s="52"/>
      <c r="BG104" s="52"/>
      <c r="BH104" s="52"/>
      <c r="BI104" s="52"/>
      <c r="BJ104" s="52"/>
      <c r="BK104" s="52"/>
      <c r="BL104" s="52"/>
      <c r="BM104" s="52"/>
      <c r="BN104" s="52"/>
      <c r="BO104" s="52"/>
      <c r="BP104" s="52"/>
      <c r="BQ104" s="52"/>
      <c r="BR104" s="52"/>
      <c r="BS104" s="52"/>
      <c r="BT104" s="52"/>
      <c r="BU104" s="52"/>
      <c r="BV104" s="52"/>
      <c r="BW104" s="52"/>
      <c r="BX104" s="52"/>
      <c r="BY104" s="52"/>
      <c r="BZ104" s="52"/>
      <c r="CA104" s="52"/>
      <c r="CB104" s="52"/>
      <c r="CC104" s="52"/>
      <c r="CD104" s="52"/>
      <c r="CE104" s="52"/>
      <c r="CF104" s="52"/>
      <c r="CG104" s="52"/>
      <c r="CH104" s="52"/>
    </row>
    <row r="105" spans="1:86" x14ac:dyDescent="0.3"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  <c r="AS105" s="52"/>
      <c r="AT105" s="52"/>
      <c r="AU105" s="52"/>
      <c r="AV105" s="52"/>
      <c r="AW105" s="52"/>
      <c r="AX105" s="52"/>
      <c r="AY105" s="52"/>
      <c r="AZ105" s="52"/>
      <c r="BA105" s="52"/>
      <c r="BB105" s="52"/>
      <c r="BC105" s="52"/>
      <c r="BD105" s="52"/>
      <c r="BE105" s="52"/>
      <c r="BF105" s="52"/>
      <c r="BG105" s="52"/>
      <c r="BH105" s="52"/>
      <c r="BI105" s="52"/>
      <c r="BJ105" s="52"/>
      <c r="BK105" s="52"/>
      <c r="BL105" s="52"/>
      <c r="BM105" s="52"/>
      <c r="BN105" s="52"/>
      <c r="BO105" s="52"/>
      <c r="BP105" s="52"/>
      <c r="BQ105" s="52"/>
      <c r="BR105" s="52"/>
      <c r="BS105" s="52"/>
      <c r="BT105" s="52"/>
      <c r="BU105" s="52"/>
      <c r="BV105" s="52"/>
      <c r="BW105" s="52"/>
      <c r="BX105" s="52"/>
      <c r="BY105" s="52"/>
      <c r="BZ105" s="52"/>
      <c r="CA105" s="52"/>
      <c r="CB105" s="52"/>
      <c r="CC105" s="52"/>
      <c r="CD105" s="52"/>
      <c r="CE105" s="52"/>
      <c r="CF105" s="52"/>
      <c r="CG105" s="52"/>
      <c r="CH105" s="52"/>
    </row>
    <row r="106" spans="1:86" x14ac:dyDescent="0.3"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  <c r="BH106" s="52"/>
      <c r="BI106" s="52"/>
      <c r="BJ106" s="52"/>
      <c r="BK106" s="52"/>
      <c r="BL106" s="52"/>
      <c r="BM106" s="52"/>
      <c r="BN106" s="52"/>
      <c r="BO106" s="52"/>
      <c r="BP106" s="52"/>
      <c r="BQ106" s="52"/>
      <c r="BR106" s="52"/>
      <c r="BS106" s="52"/>
      <c r="BT106" s="52"/>
      <c r="BU106" s="52"/>
      <c r="BV106" s="52"/>
      <c r="BW106" s="52"/>
      <c r="BX106" s="52"/>
      <c r="BY106" s="52"/>
      <c r="BZ106" s="52"/>
      <c r="CA106" s="52"/>
      <c r="CB106" s="52"/>
      <c r="CC106" s="52"/>
      <c r="CD106" s="52"/>
      <c r="CE106" s="52"/>
      <c r="CF106" s="52"/>
      <c r="CG106" s="52"/>
      <c r="CH106" s="52"/>
    </row>
    <row r="107" spans="1:86" x14ac:dyDescent="0.3"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  <c r="BK107" s="52"/>
      <c r="BL107" s="52"/>
      <c r="BM107" s="52"/>
      <c r="BN107" s="52"/>
      <c r="BO107" s="52"/>
      <c r="BP107" s="52"/>
      <c r="BQ107" s="52"/>
      <c r="BR107" s="52"/>
      <c r="BS107" s="52"/>
      <c r="BT107" s="52"/>
      <c r="BU107" s="52"/>
      <c r="BV107" s="52"/>
      <c r="BW107" s="52"/>
      <c r="BX107" s="52"/>
      <c r="BY107" s="52"/>
      <c r="BZ107" s="52"/>
      <c r="CA107" s="52"/>
      <c r="CB107" s="52"/>
      <c r="CC107" s="52"/>
      <c r="CD107" s="52"/>
      <c r="CE107" s="52"/>
      <c r="CF107" s="52"/>
      <c r="CG107" s="52"/>
      <c r="CH107" s="52"/>
    </row>
    <row r="108" spans="1:86" x14ac:dyDescent="0.3"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  <c r="BM108" s="52"/>
      <c r="BN108" s="52"/>
      <c r="BO108" s="52"/>
      <c r="BP108" s="52"/>
      <c r="BQ108" s="52"/>
      <c r="BR108" s="52"/>
      <c r="BS108" s="52"/>
      <c r="BT108" s="52"/>
      <c r="BU108" s="52"/>
      <c r="BV108" s="52"/>
      <c r="BW108" s="52"/>
      <c r="BX108" s="52"/>
      <c r="BY108" s="52"/>
      <c r="BZ108" s="52"/>
      <c r="CA108" s="52"/>
      <c r="CB108" s="52"/>
      <c r="CC108" s="52"/>
      <c r="CD108" s="52"/>
      <c r="CE108" s="52"/>
      <c r="CF108" s="52"/>
      <c r="CG108" s="52"/>
      <c r="CH108" s="52"/>
    </row>
    <row r="109" spans="1:86" x14ac:dyDescent="0.3"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  <c r="BM109" s="52"/>
      <c r="BN109" s="52"/>
      <c r="BO109" s="52"/>
      <c r="BP109" s="52"/>
      <c r="BQ109" s="52"/>
      <c r="BR109" s="52"/>
      <c r="BS109" s="52"/>
      <c r="BT109" s="52"/>
      <c r="BU109" s="52"/>
      <c r="BV109" s="52"/>
      <c r="BW109" s="52"/>
      <c r="BX109" s="52"/>
      <c r="BY109" s="52"/>
      <c r="BZ109" s="52"/>
      <c r="CA109" s="52"/>
      <c r="CB109" s="52"/>
      <c r="CC109" s="52"/>
      <c r="CD109" s="52"/>
      <c r="CE109" s="52"/>
      <c r="CF109" s="52"/>
      <c r="CG109" s="52"/>
      <c r="CH109" s="52"/>
    </row>
    <row r="110" spans="1:86" x14ac:dyDescent="0.3"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  <c r="BM110" s="52"/>
      <c r="BN110" s="52"/>
      <c r="BO110" s="52"/>
      <c r="BP110" s="52"/>
      <c r="BQ110" s="52"/>
      <c r="BR110" s="52"/>
      <c r="BS110" s="52"/>
      <c r="BT110" s="52"/>
      <c r="BU110" s="52"/>
      <c r="BV110" s="52"/>
      <c r="BW110" s="52"/>
      <c r="BX110" s="52"/>
      <c r="BY110" s="52"/>
      <c r="BZ110" s="52"/>
      <c r="CA110" s="52"/>
      <c r="CB110" s="52"/>
      <c r="CC110" s="52"/>
      <c r="CD110" s="52"/>
      <c r="CE110" s="52"/>
      <c r="CF110" s="52"/>
      <c r="CG110" s="52"/>
      <c r="CH110" s="52"/>
    </row>
    <row r="111" spans="1:86" x14ac:dyDescent="0.3"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  <c r="BM111" s="52"/>
      <c r="BN111" s="52"/>
      <c r="BO111" s="52"/>
      <c r="BP111" s="52"/>
      <c r="BQ111" s="52"/>
      <c r="BR111" s="52"/>
      <c r="BS111" s="52"/>
      <c r="BT111" s="52"/>
      <c r="BU111" s="52"/>
      <c r="BV111" s="52"/>
      <c r="BW111" s="52"/>
      <c r="BX111" s="52"/>
      <c r="BY111" s="52"/>
      <c r="BZ111" s="52"/>
      <c r="CA111" s="52"/>
      <c r="CB111" s="52"/>
      <c r="CC111" s="52"/>
      <c r="CD111" s="52"/>
      <c r="CE111" s="52"/>
      <c r="CF111" s="52"/>
      <c r="CG111" s="52"/>
      <c r="CH111" s="52"/>
    </row>
    <row r="112" spans="1:86" x14ac:dyDescent="0.3"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52"/>
      <c r="BD112" s="52"/>
      <c r="BE112" s="52"/>
      <c r="BF112" s="52"/>
      <c r="BG112" s="52"/>
      <c r="BH112" s="52"/>
      <c r="BI112" s="52"/>
      <c r="BJ112" s="52"/>
      <c r="BK112" s="52"/>
      <c r="BL112" s="52"/>
      <c r="BM112" s="52"/>
      <c r="BN112" s="52"/>
      <c r="BO112" s="52"/>
      <c r="BP112" s="52"/>
      <c r="BQ112" s="52"/>
      <c r="BR112" s="52"/>
      <c r="BS112" s="52"/>
      <c r="BT112" s="52"/>
      <c r="BU112" s="52"/>
      <c r="BV112" s="52"/>
      <c r="BW112" s="52"/>
      <c r="BX112" s="52"/>
      <c r="BY112" s="52"/>
      <c r="BZ112" s="52"/>
      <c r="CA112" s="52"/>
      <c r="CB112" s="52"/>
      <c r="CC112" s="52"/>
      <c r="CD112" s="52"/>
      <c r="CE112" s="52"/>
      <c r="CF112" s="52"/>
      <c r="CG112" s="52"/>
      <c r="CH112" s="52"/>
    </row>
    <row r="113" spans="9:86" x14ac:dyDescent="0.3"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  <c r="BM113" s="52"/>
      <c r="BN113" s="52"/>
      <c r="BO113" s="52"/>
      <c r="BP113" s="52"/>
      <c r="BQ113" s="52"/>
      <c r="BR113" s="52"/>
      <c r="BS113" s="52"/>
      <c r="BT113" s="52"/>
      <c r="BU113" s="52"/>
      <c r="BV113" s="52"/>
      <c r="BW113" s="52"/>
      <c r="BX113" s="52"/>
      <c r="BY113" s="52"/>
      <c r="BZ113" s="52"/>
      <c r="CA113" s="52"/>
      <c r="CB113" s="52"/>
      <c r="CC113" s="52"/>
      <c r="CD113" s="52"/>
      <c r="CE113" s="52"/>
      <c r="CF113" s="52"/>
      <c r="CG113" s="52"/>
      <c r="CH113" s="52"/>
    </row>
    <row r="114" spans="9:86" x14ac:dyDescent="0.3"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  <c r="BM114" s="52"/>
      <c r="BN114" s="52"/>
      <c r="BO114" s="52"/>
      <c r="BP114" s="52"/>
      <c r="BQ114" s="52"/>
      <c r="BR114" s="52"/>
      <c r="BS114" s="52"/>
      <c r="BT114" s="52"/>
      <c r="BU114" s="52"/>
      <c r="BV114" s="52"/>
      <c r="BW114" s="52"/>
      <c r="BX114" s="52"/>
      <c r="BY114" s="52"/>
      <c r="BZ114" s="52"/>
      <c r="CA114" s="52"/>
      <c r="CB114" s="52"/>
      <c r="CC114" s="52"/>
      <c r="CD114" s="52"/>
      <c r="CE114" s="52"/>
      <c r="CF114" s="52"/>
      <c r="CG114" s="52"/>
      <c r="CH114" s="52"/>
    </row>
    <row r="115" spans="9:86" x14ac:dyDescent="0.3"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  <c r="BK115" s="52"/>
      <c r="BL115" s="52"/>
      <c r="BM115" s="52"/>
      <c r="BN115" s="52"/>
      <c r="BO115" s="52"/>
      <c r="BP115" s="52"/>
      <c r="BQ115" s="52"/>
      <c r="BR115" s="52"/>
      <c r="BS115" s="52"/>
      <c r="BT115" s="52"/>
      <c r="BU115" s="52"/>
      <c r="BV115" s="52"/>
      <c r="BW115" s="52"/>
      <c r="BX115" s="52"/>
      <c r="BY115" s="52"/>
      <c r="BZ115" s="52"/>
      <c r="CA115" s="52"/>
      <c r="CB115" s="52"/>
      <c r="CC115" s="52"/>
      <c r="CD115" s="52"/>
      <c r="CE115" s="52"/>
      <c r="CF115" s="52"/>
      <c r="CG115" s="52"/>
      <c r="CH115" s="52"/>
    </row>
    <row r="116" spans="9:86" x14ac:dyDescent="0.3"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  <c r="BK116" s="52"/>
      <c r="BL116" s="52"/>
      <c r="BM116" s="52"/>
      <c r="BN116" s="52"/>
      <c r="BO116" s="52"/>
      <c r="BP116" s="52"/>
      <c r="BQ116" s="52"/>
      <c r="BR116" s="52"/>
      <c r="BS116" s="52"/>
      <c r="BT116" s="52"/>
      <c r="BU116" s="52"/>
      <c r="BV116" s="52"/>
      <c r="BW116" s="52"/>
      <c r="BX116" s="52"/>
      <c r="BY116" s="52"/>
      <c r="BZ116" s="52"/>
      <c r="CA116" s="52"/>
      <c r="CB116" s="52"/>
      <c r="CC116" s="52"/>
      <c r="CD116" s="52"/>
      <c r="CE116" s="52"/>
      <c r="CF116" s="52"/>
      <c r="CG116" s="52"/>
      <c r="CH116" s="52"/>
    </row>
    <row r="117" spans="9:86" x14ac:dyDescent="0.3"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  <c r="BK117" s="52"/>
      <c r="BL117" s="52"/>
      <c r="BM117" s="52"/>
      <c r="BN117" s="52"/>
      <c r="BO117" s="52"/>
      <c r="BP117" s="52"/>
      <c r="BQ117" s="52"/>
      <c r="BR117" s="52"/>
      <c r="BS117" s="52"/>
      <c r="BT117" s="52"/>
      <c r="BU117" s="52"/>
      <c r="BV117" s="52"/>
      <c r="BW117" s="52"/>
      <c r="BX117" s="52"/>
      <c r="BY117" s="52"/>
      <c r="BZ117" s="52"/>
      <c r="CA117" s="52"/>
      <c r="CB117" s="52"/>
      <c r="CC117" s="52"/>
      <c r="CD117" s="52"/>
      <c r="CE117" s="52"/>
      <c r="CF117" s="52"/>
      <c r="CG117" s="52"/>
      <c r="CH117" s="52"/>
    </row>
    <row r="118" spans="9:86" x14ac:dyDescent="0.3"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  <c r="BM118" s="52"/>
      <c r="BN118" s="52"/>
      <c r="BO118" s="52"/>
      <c r="BP118" s="52"/>
      <c r="BQ118" s="52"/>
      <c r="BR118" s="52"/>
      <c r="BS118" s="52"/>
      <c r="BT118" s="52"/>
      <c r="BU118" s="52"/>
      <c r="BV118" s="52"/>
      <c r="BW118" s="52"/>
      <c r="BX118" s="52"/>
      <c r="BY118" s="52"/>
      <c r="BZ118" s="52"/>
      <c r="CA118" s="52"/>
      <c r="CB118" s="52"/>
      <c r="CC118" s="52"/>
      <c r="CD118" s="52"/>
      <c r="CE118" s="52"/>
      <c r="CF118" s="52"/>
      <c r="CG118" s="52"/>
      <c r="CH118" s="52"/>
    </row>
    <row r="119" spans="9:86" x14ac:dyDescent="0.3"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  <c r="BM119" s="52"/>
      <c r="BN119" s="52"/>
      <c r="BO119" s="52"/>
      <c r="BP119" s="52"/>
      <c r="BQ119" s="52"/>
      <c r="BR119" s="52"/>
      <c r="BS119" s="52"/>
      <c r="BT119" s="52"/>
      <c r="BU119" s="52"/>
      <c r="BV119" s="52"/>
      <c r="BW119" s="52"/>
      <c r="BX119" s="52"/>
      <c r="BY119" s="52"/>
      <c r="BZ119" s="52"/>
      <c r="CA119" s="52"/>
      <c r="CB119" s="52"/>
      <c r="CC119" s="52"/>
      <c r="CD119" s="52"/>
      <c r="CE119" s="52"/>
      <c r="CF119" s="52"/>
      <c r="CG119" s="52"/>
      <c r="CH119" s="52"/>
    </row>
    <row r="120" spans="9:86" x14ac:dyDescent="0.3"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  <c r="BM120" s="52"/>
      <c r="BN120" s="52"/>
      <c r="BO120" s="52"/>
      <c r="BP120" s="52"/>
      <c r="BQ120" s="52"/>
      <c r="BR120" s="52"/>
      <c r="BS120" s="52"/>
      <c r="BT120" s="52"/>
      <c r="BU120" s="52"/>
      <c r="BV120" s="52"/>
      <c r="BW120" s="52"/>
      <c r="BX120" s="52"/>
      <c r="BY120" s="52"/>
      <c r="BZ120" s="52"/>
      <c r="CA120" s="52"/>
      <c r="CB120" s="52"/>
      <c r="CC120" s="52"/>
      <c r="CD120" s="52"/>
      <c r="CE120" s="52"/>
      <c r="CF120" s="52"/>
      <c r="CG120" s="52"/>
      <c r="CH120" s="52"/>
    </row>
    <row r="121" spans="9:86" x14ac:dyDescent="0.3"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  <c r="BM121" s="52"/>
      <c r="BN121" s="52"/>
      <c r="BO121" s="52"/>
      <c r="BP121" s="52"/>
      <c r="BQ121" s="52"/>
      <c r="BR121" s="52"/>
      <c r="BS121" s="52"/>
      <c r="BT121" s="52"/>
      <c r="BU121" s="52"/>
      <c r="BV121" s="52"/>
      <c r="BW121" s="52"/>
      <c r="BX121" s="52"/>
      <c r="BY121" s="52"/>
      <c r="BZ121" s="52"/>
      <c r="CA121" s="52"/>
      <c r="CB121" s="52"/>
      <c r="CC121" s="52"/>
      <c r="CD121" s="52"/>
      <c r="CE121" s="52"/>
      <c r="CF121" s="52"/>
      <c r="CG121" s="52"/>
      <c r="CH121" s="52"/>
    </row>
    <row r="122" spans="9:86" x14ac:dyDescent="0.3"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  <c r="BM122" s="52"/>
      <c r="BN122" s="52"/>
      <c r="BO122" s="52"/>
      <c r="BP122" s="52"/>
      <c r="BQ122" s="52"/>
      <c r="BR122" s="52"/>
      <c r="BS122" s="52"/>
      <c r="BT122" s="52"/>
      <c r="BU122" s="52"/>
      <c r="BV122" s="52"/>
      <c r="BW122" s="52"/>
      <c r="BX122" s="52"/>
      <c r="BY122" s="52"/>
      <c r="BZ122" s="52"/>
      <c r="CA122" s="52"/>
      <c r="CB122" s="52"/>
      <c r="CC122" s="52"/>
      <c r="CD122" s="52"/>
      <c r="CE122" s="52"/>
      <c r="CF122" s="52"/>
      <c r="CG122" s="52"/>
      <c r="CH122" s="52"/>
    </row>
    <row r="123" spans="9:86" x14ac:dyDescent="0.3"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2"/>
      <c r="BJ123" s="52"/>
      <c r="BK123" s="52"/>
      <c r="BL123" s="52"/>
      <c r="BM123" s="52"/>
      <c r="BN123" s="52"/>
      <c r="BO123" s="52"/>
      <c r="BP123" s="52"/>
      <c r="BQ123" s="52"/>
      <c r="BR123" s="52"/>
      <c r="BS123" s="52"/>
      <c r="BT123" s="52"/>
      <c r="BU123" s="52"/>
      <c r="BV123" s="52"/>
      <c r="BW123" s="52"/>
      <c r="BX123" s="52"/>
      <c r="BY123" s="52"/>
      <c r="BZ123" s="52"/>
      <c r="CA123" s="52"/>
      <c r="CB123" s="52"/>
      <c r="CC123" s="52"/>
      <c r="CD123" s="52"/>
      <c r="CE123" s="52"/>
      <c r="CF123" s="52"/>
      <c r="CG123" s="52"/>
      <c r="CH123" s="52"/>
    </row>
    <row r="124" spans="9:86" x14ac:dyDescent="0.3"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  <c r="BI124" s="52"/>
      <c r="BJ124" s="52"/>
      <c r="BK124" s="52"/>
      <c r="BL124" s="52"/>
      <c r="BM124" s="52"/>
      <c r="BN124" s="52"/>
      <c r="BO124" s="52"/>
      <c r="BP124" s="52"/>
      <c r="BQ124" s="52"/>
      <c r="BR124" s="52"/>
      <c r="BS124" s="52"/>
      <c r="BT124" s="52"/>
      <c r="BU124" s="52"/>
      <c r="BV124" s="52"/>
      <c r="BW124" s="52"/>
      <c r="BX124" s="52"/>
      <c r="BY124" s="52"/>
      <c r="BZ124" s="52"/>
      <c r="CA124" s="52"/>
      <c r="CB124" s="52"/>
      <c r="CC124" s="52"/>
      <c r="CD124" s="52"/>
      <c r="CE124" s="52"/>
      <c r="CF124" s="52"/>
      <c r="CG124" s="52"/>
      <c r="CH124" s="52"/>
    </row>
    <row r="125" spans="9:86" x14ac:dyDescent="0.3"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2"/>
      <c r="BJ125" s="52"/>
      <c r="BK125" s="52"/>
      <c r="BL125" s="52"/>
      <c r="BM125" s="52"/>
      <c r="BN125" s="52"/>
      <c r="BO125" s="52"/>
      <c r="BP125" s="52"/>
      <c r="BQ125" s="52"/>
      <c r="BR125" s="52"/>
      <c r="BS125" s="52"/>
      <c r="BT125" s="52"/>
      <c r="BU125" s="52"/>
      <c r="BV125" s="52"/>
      <c r="BW125" s="52"/>
      <c r="BX125" s="52"/>
      <c r="BY125" s="52"/>
      <c r="BZ125" s="52"/>
      <c r="CA125" s="52"/>
      <c r="CB125" s="52"/>
      <c r="CC125" s="52"/>
      <c r="CD125" s="52"/>
      <c r="CE125" s="52"/>
      <c r="CF125" s="52"/>
      <c r="CG125" s="52"/>
      <c r="CH125" s="52"/>
    </row>
    <row r="126" spans="9:86" x14ac:dyDescent="0.3"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  <c r="BH126" s="52"/>
      <c r="BI126" s="52"/>
      <c r="BJ126" s="52"/>
      <c r="BK126" s="52"/>
      <c r="BL126" s="52"/>
      <c r="BM126" s="52"/>
      <c r="BN126" s="52"/>
      <c r="BO126" s="52"/>
      <c r="BP126" s="52"/>
      <c r="BQ126" s="52"/>
      <c r="BR126" s="52"/>
      <c r="BS126" s="52"/>
      <c r="BT126" s="52"/>
      <c r="BU126" s="52"/>
      <c r="BV126" s="52"/>
      <c r="BW126" s="52"/>
      <c r="BX126" s="52"/>
      <c r="BY126" s="52"/>
      <c r="BZ126" s="52"/>
      <c r="CA126" s="52"/>
      <c r="CB126" s="52"/>
      <c r="CC126" s="52"/>
      <c r="CD126" s="52"/>
      <c r="CE126" s="52"/>
      <c r="CF126" s="52"/>
      <c r="CG126" s="52"/>
      <c r="CH126" s="52"/>
    </row>
    <row r="127" spans="9:86" x14ac:dyDescent="0.3"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  <c r="BI127" s="52"/>
      <c r="BJ127" s="52"/>
      <c r="BK127" s="52"/>
      <c r="BL127" s="52"/>
      <c r="BM127" s="52"/>
      <c r="BN127" s="52"/>
      <c r="BO127" s="52"/>
      <c r="BP127" s="52"/>
      <c r="BQ127" s="52"/>
      <c r="BR127" s="52"/>
      <c r="BS127" s="52"/>
      <c r="BT127" s="52"/>
      <c r="BU127" s="52"/>
      <c r="BV127" s="52"/>
      <c r="BW127" s="52"/>
      <c r="BX127" s="52"/>
      <c r="BY127" s="52"/>
      <c r="BZ127" s="52"/>
      <c r="CA127" s="52"/>
      <c r="CB127" s="52"/>
      <c r="CC127" s="52"/>
      <c r="CD127" s="52"/>
      <c r="CE127" s="52"/>
      <c r="CF127" s="52"/>
      <c r="CG127" s="52"/>
      <c r="CH127" s="52"/>
    </row>
    <row r="128" spans="9:86" x14ac:dyDescent="0.3"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  <c r="BI128" s="52"/>
      <c r="BJ128" s="52"/>
      <c r="BK128" s="52"/>
      <c r="BL128" s="52"/>
      <c r="BM128" s="52"/>
      <c r="BN128" s="52"/>
      <c r="BO128" s="52"/>
      <c r="BP128" s="52"/>
      <c r="BQ128" s="52"/>
      <c r="BR128" s="52"/>
      <c r="BS128" s="52"/>
      <c r="BT128" s="52"/>
      <c r="BU128" s="52"/>
      <c r="BV128" s="52"/>
      <c r="BW128" s="52"/>
      <c r="BX128" s="52"/>
      <c r="BY128" s="52"/>
      <c r="BZ128" s="52"/>
      <c r="CA128" s="52"/>
      <c r="CB128" s="52"/>
      <c r="CC128" s="52"/>
      <c r="CD128" s="52"/>
      <c r="CE128" s="52"/>
      <c r="CF128" s="52"/>
      <c r="CG128" s="52"/>
      <c r="CH128" s="52"/>
    </row>
    <row r="129" spans="9:86" x14ac:dyDescent="0.3"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  <c r="BM129" s="52"/>
      <c r="BN129" s="52"/>
      <c r="BO129" s="52"/>
      <c r="BP129" s="52"/>
      <c r="BQ129" s="52"/>
      <c r="BR129" s="52"/>
      <c r="BS129" s="52"/>
      <c r="BT129" s="52"/>
      <c r="BU129" s="52"/>
      <c r="BV129" s="52"/>
      <c r="BW129" s="52"/>
      <c r="BX129" s="52"/>
      <c r="BY129" s="52"/>
      <c r="BZ129" s="52"/>
      <c r="CA129" s="52"/>
      <c r="CB129" s="52"/>
      <c r="CC129" s="52"/>
      <c r="CD129" s="52"/>
      <c r="CE129" s="52"/>
      <c r="CF129" s="52"/>
      <c r="CG129" s="52"/>
      <c r="CH129" s="52"/>
    </row>
    <row r="130" spans="9:86" x14ac:dyDescent="0.3"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  <c r="BI130" s="52"/>
      <c r="BJ130" s="52"/>
      <c r="BK130" s="52"/>
      <c r="BL130" s="52"/>
      <c r="BM130" s="52"/>
      <c r="BN130" s="52"/>
      <c r="BO130" s="52"/>
      <c r="BP130" s="52"/>
      <c r="BQ130" s="52"/>
      <c r="BR130" s="52"/>
      <c r="BS130" s="52"/>
      <c r="BT130" s="52"/>
      <c r="BU130" s="52"/>
      <c r="BV130" s="52"/>
      <c r="BW130" s="52"/>
      <c r="BX130" s="52"/>
      <c r="BY130" s="52"/>
      <c r="BZ130" s="52"/>
      <c r="CA130" s="52"/>
      <c r="CB130" s="52"/>
      <c r="CC130" s="52"/>
      <c r="CD130" s="52"/>
      <c r="CE130" s="52"/>
      <c r="CF130" s="52"/>
      <c r="CG130" s="52"/>
      <c r="CH130" s="52"/>
    </row>
    <row r="131" spans="9:86" x14ac:dyDescent="0.3"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  <c r="BI131" s="52"/>
      <c r="BJ131" s="52"/>
      <c r="BK131" s="52"/>
      <c r="BL131" s="52"/>
      <c r="BM131" s="52"/>
      <c r="BN131" s="52"/>
      <c r="BO131" s="52"/>
      <c r="BP131" s="52"/>
      <c r="BQ131" s="52"/>
      <c r="BR131" s="52"/>
      <c r="BS131" s="52"/>
      <c r="BT131" s="52"/>
      <c r="BU131" s="52"/>
      <c r="BV131" s="52"/>
      <c r="BW131" s="52"/>
      <c r="BX131" s="52"/>
      <c r="BY131" s="52"/>
      <c r="BZ131" s="52"/>
      <c r="CA131" s="52"/>
      <c r="CB131" s="52"/>
      <c r="CC131" s="52"/>
      <c r="CD131" s="52"/>
      <c r="CE131" s="52"/>
      <c r="CF131" s="52"/>
      <c r="CG131" s="52"/>
      <c r="CH131" s="52"/>
    </row>
    <row r="132" spans="9:86" x14ac:dyDescent="0.3"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  <c r="AS132" s="52"/>
      <c r="AT132" s="52"/>
      <c r="AU132" s="52"/>
      <c r="AV132" s="52"/>
      <c r="AW132" s="52"/>
      <c r="AX132" s="52"/>
      <c r="AY132" s="52"/>
      <c r="AZ132" s="52"/>
      <c r="BA132" s="52"/>
      <c r="BB132" s="52"/>
      <c r="BC132" s="52"/>
      <c r="BD132" s="52"/>
      <c r="BE132" s="52"/>
      <c r="BF132" s="52"/>
      <c r="BG132" s="52"/>
      <c r="BH132" s="52"/>
      <c r="BI132" s="52"/>
      <c r="BJ132" s="52"/>
      <c r="BK132" s="52"/>
      <c r="BL132" s="52"/>
      <c r="BM132" s="52"/>
      <c r="BN132" s="52"/>
      <c r="BO132" s="52"/>
      <c r="BP132" s="52"/>
      <c r="BQ132" s="52"/>
      <c r="BR132" s="52"/>
      <c r="BS132" s="52"/>
      <c r="BT132" s="52"/>
      <c r="BU132" s="52"/>
      <c r="BV132" s="52"/>
      <c r="BW132" s="52"/>
      <c r="BX132" s="52"/>
      <c r="BY132" s="52"/>
      <c r="BZ132" s="52"/>
      <c r="CA132" s="52"/>
      <c r="CB132" s="52"/>
      <c r="CC132" s="52"/>
      <c r="CD132" s="52"/>
      <c r="CE132" s="52"/>
      <c r="CF132" s="52"/>
      <c r="CG132" s="52"/>
      <c r="CH132" s="52"/>
    </row>
    <row r="133" spans="9:86" x14ac:dyDescent="0.3"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  <c r="AW133" s="52"/>
      <c r="AX133" s="52"/>
      <c r="AY133" s="52"/>
      <c r="AZ133" s="52"/>
      <c r="BA133" s="52"/>
      <c r="BB133" s="52"/>
      <c r="BC133" s="52"/>
      <c r="BD133" s="52"/>
      <c r="BE133" s="52"/>
      <c r="BF133" s="52"/>
      <c r="BG133" s="52"/>
      <c r="BH133" s="52"/>
      <c r="BI133" s="52"/>
      <c r="BJ133" s="52"/>
      <c r="BK133" s="52"/>
      <c r="BL133" s="52"/>
      <c r="BM133" s="52"/>
      <c r="BN133" s="52"/>
      <c r="BO133" s="52"/>
      <c r="BP133" s="52"/>
      <c r="BQ133" s="52"/>
      <c r="BR133" s="52"/>
      <c r="BS133" s="52"/>
      <c r="BT133" s="52"/>
      <c r="BU133" s="52"/>
      <c r="BV133" s="52"/>
      <c r="BW133" s="52"/>
      <c r="BX133" s="52"/>
      <c r="BY133" s="52"/>
      <c r="BZ133" s="52"/>
      <c r="CA133" s="52"/>
      <c r="CB133" s="52"/>
      <c r="CC133" s="52"/>
      <c r="CD133" s="52"/>
      <c r="CE133" s="52"/>
      <c r="CF133" s="52"/>
      <c r="CG133" s="52"/>
      <c r="CH133" s="52"/>
    </row>
    <row r="134" spans="9:86" x14ac:dyDescent="0.3"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2"/>
      <c r="BB134" s="52"/>
      <c r="BC134" s="52"/>
      <c r="BD134" s="52"/>
      <c r="BE134" s="52"/>
      <c r="BF134" s="52"/>
      <c r="BG134" s="52"/>
      <c r="BH134" s="52"/>
      <c r="BI134" s="52"/>
      <c r="BJ134" s="52"/>
      <c r="BK134" s="52"/>
      <c r="BL134" s="52"/>
      <c r="BM134" s="52"/>
      <c r="BN134" s="52"/>
      <c r="BO134" s="52"/>
      <c r="BP134" s="52"/>
      <c r="BQ134" s="52"/>
      <c r="BR134" s="52"/>
      <c r="BS134" s="52"/>
      <c r="BT134" s="52"/>
      <c r="BU134" s="52"/>
      <c r="BV134" s="52"/>
      <c r="BW134" s="52"/>
      <c r="BX134" s="52"/>
      <c r="BY134" s="52"/>
      <c r="BZ134" s="52"/>
      <c r="CA134" s="52"/>
      <c r="CB134" s="52"/>
      <c r="CC134" s="52"/>
      <c r="CD134" s="52"/>
      <c r="CE134" s="52"/>
      <c r="CF134" s="52"/>
      <c r="CG134" s="52"/>
      <c r="CH134" s="52"/>
    </row>
    <row r="135" spans="9:86" x14ac:dyDescent="0.3"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  <c r="BI135" s="52"/>
      <c r="BJ135" s="52"/>
      <c r="BK135" s="52"/>
      <c r="BL135" s="52"/>
      <c r="BM135" s="52"/>
      <c r="BN135" s="52"/>
      <c r="BO135" s="52"/>
      <c r="BP135" s="52"/>
      <c r="BQ135" s="52"/>
      <c r="BR135" s="52"/>
      <c r="BS135" s="52"/>
      <c r="BT135" s="52"/>
      <c r="BU135" s="52"/>
      <c r="BV135" s="52"/>
      <c r="BW135" s="52"/>
      <c r="BX135" s="52"/>
      <c r="BY135" s="52"/>
      <c r="BZ135" s="52"/>
      <c r="CA135" s="52"/>
      <c r="CB135" s="52"/>
      <c r="CC135" s="52"/>
      <c r="CD135" s="52"/>
      <c r="CE135" s="52"/>
      <c r="CF135" s="52"/>
      <c r="CG135" s="52"/>
      <c r="CH135" s="52"/>
    </row>
    <row r="136" spans="9:86" x14ac:dyDescent="0.3"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  <c r="BK136" s="52"/>
      <c r="BL136" s="52"/>
      <c r="BM136" s="52"/>
      <c r="BN136" s="52"/>
      <c r="BO136" s="52"/>
      <c r="BP136" s="52"/>
      <c r="BQ136" s="52"/>
      <c r="BR136" s="52"/>
      <c r="BS136" s="52"/>
      <c r="BT136" s="52"/>
      <c r="BU136" s="52"/>
      <c r="BV136" s="52"/>
      <c r="BW136" s="52"/>
      <c r="BX136" s="52"/>
      <c r="BY136" s="52"/>
      <c r="BZ136" s="52"/>
      <c r="CA136" s="52"/>
      <c r="CB136" s="52"/>
      <c r="CC136" s="52"/>
      <c r="CD136" s="52"/>
      <c r="CE136" s="52"/>
      <c r="CF136" s="52"/>
      <c r="CG136" s="52"/>
      <c r="CH136" s="52"/>
    </row>
    <row r="137" spans="9:86" x14ac:dyDescent="0.3"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  <c r="BM137" s="52"/>
      <c r="BN137" s="52"/>
      <c r="BO137" s="52"/>
      <c r="BP137" s="52"/>
      <c r="BQ137" s="52"/>
      <c r="BR137" s="52"/>
      <c r="BS137" s="52"/>
      <c r="BT137" s="52"/>
      <c r="BU137" s="52"/>
      <c r="BV137" s="52"/>
      <c r="BW137" s="52"/>
      <c r="BX137" s="52"/>
      <c r="BY137" s="52"/>
      <c r="BZ137" s="52"/>
      <c r="CA137" s="52"/>
      <c r="CB137" s="52"/>
      <c r="CC137" s="52"/>
      <c r="CD137" s="52"/>
      <c r="CE137" s="52"/>
      <c r="CF137" s="52"/>
      <c r="CG137" s="52"/>
      <c r="CH137" s="52"/>
    </row>
    <row r="138" spans="9:86" x14ac:dyDescent="0.3"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  <c r="BI138" s="52"/>
      <c r="BJ138" s="52"/>
      <c r="BK138" s="52"/>
      <c r="BL138" s="52"/>
      <c r="BM138" s="52"/>
      <c r="BN138" s="52"/>
      <c r="BO138" s="52"/>
      <c r="BP138" s="52"/>
      <c r="BQ138" s="52"/>
      <c r="BR138" s="52"/>
      <c r="BS138" s="52"/>
      <c r="BT138" s="52"/>
      <c r="BU138" s="52"/>
      <c r="BV138" s="52"/>
      <c r="BW138" s="52"/>
      <c r="BX138" s="52"/>
      <c r="BY138" s="52"/>
      <c r="BZ138" s="52"/>
      <c r="CA138" s="52"/>
      <c r="CB138" s="52"/>
      <c r="CC138" s="52"/>
      <c r="CD138" s="52"/>
      <c r="CE138" s="52"/>
      <c r="CF138" s="52"/>
      <c r="CG138" s="52"/>
      <c r="CH138" s="52"/>
    </row>
    <row r="139" spans="9:86" x14ac:dyDescent="0.3"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  <c r="BI139" s="52"/>
      <c r="BJ139" s="52"/>
      <c r="BK139" s="52"/>
      <c r="BL139" s="52"/>
      <c r="BM139" s="52"/>
      <c r="BN139" s="52"/>
      <c r="BO139" s="52"/>
      <c r="BP139" s="52"/>
      <c r="BQ139" s="52"/>
      <c r="BR139" s="52"/>
      <c r="BS139" s="52"/>
      <c r="BT139" s="52"/>
      <c r="BU139" s="52"/>
      <c r="BV139" s="52"/>
      <c r="BW139" s="52"/>
      <c r="BX139" s="52"/>
      <c r="BY139" s="52"/>
      <c r="BZ139" s="52"/>
      <c r="CA139" s="52"/>
      <c r="CB139" s="52"/>
      <c r="CC139" s="52"/>
      <c r="CD139" s="52"/>
      <c r="CE139" s="52"/>
      <c r="CF139" s="52"/>
      <c r="CG139" s="52"/>
      <c r="CH139" s="52"/>
    </row>
    <row r="140" spans="9:86" x14ac:dyDescent="0.3"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  <c r="BI140" s="52"/>
      <c r="BJ140" s="52"/>
      <c r="BK140" s="52"/>
      <c r="BL140" s="52"/>
      <c r="BM140" s="52"/>
      <c r="BN140" s="52"/>
      <c r="BO140" s="52"/>
      <c r="BP140" s="52"/>
      <c r="BQ140" s="52"/>
      <c r="BR140" s="52"/>
      <c r="BS140" s="52"/>
      <c r="BT140" s="52"/>
      <c r="BU140" s="52"/>
      <c r="BV140" s="52"/>
      <c r="BW140" s="52"/>
      <c r="BX140" s="52"/>
      <c r="BY140" s="52"/>
      <c r="BZ140" s="52"/>
      <c r="CA140" s="52"/>
      <c r="CB140" s="52"/>
      <c r="CC140" s="52"/>
      <c r="CD140" s="52"/>
      <c r="CE140" s="52"/>
      <c r="CF140" s="52"/>
      <c r="CG140" s="52"/>
      <c r="CH140" s="52"/>
    </row>
    <row r="141" spans="9:86" x14ac:dyDescent="0.3"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  <c r="BI141" s="52"/>
      <c r="BJ141" s="52"/>
      <c r="BK141" s="52"/>
      <c r="BL141" s="52"/>
      <c r="BM141" s="52"/>
      <c r="BN141" s="52"/>
      <c r="BO141" s="52"/>
      <c r="BP141" s="52"/>
      <c r="BQ141" s="52"/>
      <c r="BR141" s="52"/>
      <c r="BS141" s="52"/>
      <c r="BT141" s="52"/>
      <c r="BU141" s="52"/>
      <c r="BV141" s="52"/>
      <c r="BW141" s="52"/>
      <c r="BX141" s="52"/>
      <c r="BY141" s="52"/>
      <c r="BZ141" s="52"/>
      <c r="CA141" s="52"/>
      <c r="CB141" s="52"/>
      <c r="CC141" s="52"/>
      <c r="CD141" s="52"/>
      <c r="CE141" s="52"/>
      <c r="CF141" s="52"/>
      <c r="CG141" s="52"/>
      <c r="CH141" s="52"/>
    </row>
    <row r="142" spans="9:86" x14ac:dyDescent="0.3"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  <c r="BK142" s="52"/>
      <c r="BL142" s="52"/>
      <c r="BM142" s="52"/>
      <c r="BN142" s="52"/>
      <c r="BO142" s="52"/>
      <c r="BP142" s="52"/>
      <c r="BQ142" s="52"/>
      <c r="BR142" s="52"/>
      <c r="BS142" s="52"/>
      <c r="BT142" s="52"/>
      <c r="BU142" s="52"/>
      <c r="BV142" s="52"/>
      <c r="BW142" s="52"/>
      <c r="BX142" s="52"/>
      <c r="BY142" s="52"/>
      <c r="BZ142" s="52"/>
      <c r="CA142" s="52"/>
      <c r="CB142" s="52"/>
      <c r="CC142" s="52"/>
      <c r="CD142" s="52"/>
      <c r="CE142" s="52"/>
      <c r="CF142" s="52"/>
      <c r="CG142" s="52"/>
      <c r="CH142" s="52"/>
    </row>
    <row r="143" spans="9:86" x14ac:dyDescent="0.3"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  <c r="AS143" s="52"/>
      <c r="AT143" s="52"/>
      <c r="AU143" s="52"/>
      <c r="AV143" s="52"/>
      <c r="AW143" s="52"/>
      <c r="AX143" s="52"/>
      <c r="AY143" s="52"/>
      <c r="AZ143" s="52"/>
      <c r="BA143" s="52"/>
      <c r="BB143" s="52"/>
      <c r="BC143" s="52"/>
      <c r="BD143" s="52"/>
      <c r="BE143" s="52"/>
      <c r="BF143" s="52"/>
      <c r="BG143" s="52"/>
      <c r="BH143" s="52"/>
      <c r="BI143" s="52"/>
      <c r="BJ143" s="52"/>
      <c r="BK143" s="52"/>
      <c r="BL143" s="52"/>
      <c r="BM143" s="52"/>
      <c r="BN143" s="52"/>
      <c r="BO143" s="52"/>
      <c r="BP143" s="52"/>
      <c r="BQ143" s="52"/>
      <c r="BR143" s="52"/>
      <c r="BS143" s="52"/>
      <c r="BT143" s="52"/>
      <c r="BU143" s="52"/>
      <c r="BV143" s="52"/>
      <c r="BW143" s="52"/>
      <c r="BX143" s="52"/>
      <c r="BY143" s="52"/>
      <c r="BZ143" s="52"/>
      <c r="CA143" s="52"/>
      <c r="CB143" s="52"/>
      <c r="CC143" s="52"/>
      <c r="CD143" s="52"/>
      <c r="CE143" s="52"/>
      <c r="CF143" s="52"/>
      <c r="CG143" s="52"/>
      <c r="CH143" s="52"/>
    </row>
    <row r="144" spans="9:86" x14ac:dyDescent="0.3"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  <c r="AS144" s="52"/>
      <c r="AT144" s="52"/>
      <c r="AU144" s="52"/>
      <c r="AV144" s="52"/>
      <c r="AW144" s="52"/>
      <c r="AX144" s="52"/>
      <c r="AY144" s="52"/>
      <c r="AZ144" s="52"/>
      <c r="BA144" s="52"/>
      <c r="BB144" s="52"/>
      <c r="BC144" s="52"/>
      <c r="BD144" s="52"/>
      <c r="BE144" s="52"/>
      <c r="BF144" s="52"/>
      <c r="BG144" s="52"/>
      <c r="BH144" s="52"/>
      <c r="BI144" s="52"/>
      <c r="BJ144" s="52"/>
      <c r="BK144" s="52"/>
      <c r="BL144" s="52"/>
      <c r="BM144" s="52"/>
      <c r="BN144" s="52"/>
      <c r="BO144" s="52"/>
      <c r="BP144" s="52"/>
      <c r="BQ144" s="52"/>
      <c r="BR144" s="52"/>
      <c r="BS144" s="52"/>
      <c r="BT144" s="52"/>
      <c r="BU144" s="52"/>
      <c r="BV144" s="52"/>
      <c r="BW144" s="52"/>
      <c r="BX144" s="52"/>
      <c r="BY144" s="52"/>
      <c r="BZ144" s="52"/>
      <c r="CA144" s="52"/>
      <c r="CB144" s="52"/>
      <c r="CC144" s="52"/>
      <c r="CD144" s="52"/>
      <c r="CE144" s="52"/>
      <c r="CF144" s="52"/>
      <c r="CG144" s="52"/>
      <c r="CH144" s="52"/>
    </row>
    <row r="145" spans="9:86" x14ac:dyDescent="0.3"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  <c r="AT145" s="52"/>
      <c r="AU145" s="52"/>
      <c r="AV145" s="52"/>
      <c r="AW145" s="52"/>
      <c r="AX145" s="52"/>
      <c r="AY145" s="52"/>
      <c r="AZ145" s="52"/>
      <c r="BA145" s="52"/>
      <c r="BB145" s="52"/>
      <c r="BC145" s="52"/>
      <c r="BD145" s="52"/>
      <c r="BE145" s="52"/>
      <c r="BF145" s="52"/>
      <c r="BG145" s="52"/>
      <c r="BH145" s="52"/>
      <c r="BI145" s="52"/>
      <c r="BJ145" s="52"/>
      <c r="BK145" s="52"/>
      <c r="BL145" s="52"/>
      <c r="BM145" s="52"/>
      <c r="BN145" s="52"/>
      <c r="BO145" s="52"/>
      <c r="BP145" s="52"/>
      <c r="BQ145" s="52"/>
      <c r="BR145" s="52"/>
      <c r="BS145" s="52"/>
      <c r="BT145" s="52"/>
      <c r="BU145" s="52"/>
      <c r="BV145" s="52"/>
      <c r="BW145" s="52"/>
      <c r="BX145" s="52"/>
      <c r="BY145" s="52"/>
      <c r="BZ145" s="52"/>
      <c r="CA145" s="52"/>
      <c r="CB145" s="52"/>
      <c r="CC145" s="52"/>
      <c r="CD145" s="52"/>
      <c r="CE145" s="52"/>
      <c r="CF145" s="52"/>
      <c r="CG145" s="52"/>
      <c r="CH145" s="52"/>
    </row>
    <row r="146" spans="9:86" x14ac:dyDescent="0.3"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2"/>
      <c r="AY146" s="52"/>
      <c r="AZ146" s="52"/>
      <c r="BA146" s="52"/>
      <c r="BB146" s="52"/>
      <c r="BC146" s="52"/>
      <c r="BD146" s="52"/>
      <c r="BE146" s="52"/>
      <c r="BF146" s="52"/>
      <c r="BG146" s="52"/>
      <c r="BH146" s="52"/>
      <c r="BI146" s="52"/>
      <c r="BJ146" s="52"/>
      <c r="BK146" s="52"/>
      <c r="BL146" s="52"/>
      <c r="BM146" s="52"/>
      <c r="BN146" s="52"/>
      <c r="BO146" s="52"/>
      <c r="BP146" s="52"/>
      <c r="BQ146" s="52"/>
      <c r="BR146" s="52"/>
      <c r="BS146" s="52"/>
      <c r="BT146" s="52"/>
      <c r="BU146" s="52"/>
      <c r="BV146" s="52"/>
      <c r="BW146" s="52"/>
      <c r="BX146" s="52"/>
      <c r="BY146" s="52"/>
      <c r="BZ146" s="52"/>
      <c r="CA146" s="52"/>
      <c r="CB146" s="52"/>
      <c r="CC146" s="52"/>
      <c r="CD146" s="52"/>
      <c r="CE146" s="52"/>
      <c r="CF146" s="52"/>
      <c r="CG146" s="52"/>
      <c r="CH146" s="52"/>
    </row>
    <row r="147" spans="9:86" x14ac:dyDescent="0.3"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2"/>
      <c r="AZ147" s="52"/>
      <c r="BA147" s="52"/>
      <c r="BB147" s="52"/>
      <c r="BC147" s="52"/>
      <c r="BD147" s="52"/>
      <c r="BE147" s="52"/>
      <c r="BF147" s="52"/>
      <c r="BG147" s="52"/>
      <c r="BH147" s="52"/>
      <c r="BI147" s="52"/>
      <c r="BJ147" s="52"/>
      <c r="BK147" s="52"/>
      <c r="BL147" s="52"/>
      <c r="BM147" s="52"/>
      <c r="BN147" s="52"/>
      <c r="BO147" s="52"/>
      <c r="BP147" s="52"/>
      <c r="BQ147" s="52"/>
      <c r="BR147" s="52"/>
      <c r="BS147" s="52"/>
      <c r="BT147" s="52"/>
      <c r="BU147" s="52"/>
      <c r="BV147" s="52"/>
      <c r="BW147" s="52"/>
      <c r="BX147" s="52"/>
      <c r="BY147" s="52"/>
      <c r="BZ147" s="52"/>
      <c r="CA147" s="52"/>
      <c r="CB147" s="52"/>
      <c r="CC147" s="52"/>
      <c r="CD147" s="52"/>
      <c r="CE147" s="52"/>
      <c r="CF147" s="52"/>
      <c r="CG147" s="52"/>
      <c r="CH147" s="52"/>
    </row>
    <row r="148" spans="9:86" x14ac:dyDescent="0.3"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  <c r="AT148" s="52"/>
      <c r="AU148" s="52"/>
      <c r="AV148" s="52"/>
      <c r="AW148" s="52"/>
      <c r="AX148" s="52"/>
      <c r="AY148" s="52"/>
      <c r="AZ148" s="52"/>
      <c r="BA148" s="52"/>
      <c r="BB148" s="52"/>
      <c r="BC148" s="52"/>
      <c r="BD148" s="52"/>
      <c r="BE148" s="52"/>
      <c r="BF148" s="52"/>
      <c r="BG148" s="52"/>
      <c r="BH148" s="52"/>
      <c r="BI148" s="52"/>
      <c r="BJ148" s="52"/>
      <c r="BK148" s="52"/>
      <c r="BL148" s="52"/>
      <c r="BM148" s="52"/>
      <c r="BN148" s="52"/>
      <c r="BO148" s="52"/>
      <c r="BP148" s="52"/>
      <c r="BQ148" s="52"/>
      <c r="BR148" s="52"/>
      <c r="BS148" s="52"/>
      <c r="BT148" s="52"/>
      <c r="BU148" s="52"/>
      <c r="BV148" s="52"/>
      <c r="BW148" s="52"/>
      <c r="BX148" s="52"/>
      <c r="BY148" s="52"/>
      <c r="BZ148" s="52"/>
      <c r="CA148" s="52"/>
      <c r="CB148" s="52"/>
      <c r="CC148" s="52"/>
      <c r="CD148" s="52"/>
      <c r="CE148" s="52"/>
      <c r="CF148" s="52"/>
      <c r="CG148" s="52"/>
      <c r="CH148" s="52"/>
    </row>
    <row r="149" spans="9:86" x14ac:dyDescent="0.3"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  <c r="AS149" s="52"/>
      <c r="AT149" s="52"/>
      <c r="AU149" s="52"/>
      <c r="AV149" s="52"/>
      <c r="AW149" s="52"/>
      <c r="AX149" s="52"/>
      <c r="AY149" s="52"/>
      <c r="AZ149" s="52"/>
      <c r="BA149" s="52"/>
      <c r="BB149" s="52"/>
      <c r="BC149" s="52"/>
      <c r="BD149" s="52"/>
      <c r="BE149" s="52"/>
      <c r="BF149" s="52"/>
      <c r="BG149" s="52"/>
      <c r="BH149" s="52"/>
      <c r="BI149" s="52"/>
      <c r="BJ149" s="52"/>
      <c r="BK149" s="52"/>
      <c r="BL149" s="52"/>
      <c r="BM149" s="52"/>
      <c r="BN149" s="52"/>
      <c r="BO149" s="52"/>
      <c r="BP149" s="52"/>
      <c r="BQ149" s="52"/>
      <c r="BR149" s="52"/>
      <c r="BS149" s="52"/>
      <c r="BT149" s="52"/>
      <c r="BU149" s="52"/>
      <c r="BV149" s="52"/>
      <c r="BW149" s="52"/>
      <c r="BX149" s="52"/>
      <c r="BY149" s="52"/>
      <c r="BZ149" s="52"/>
      <c r="CA149" s="52"/>
      <c r="CB149" s="52"/>
      <c r="CC149" s="52"/>
      <c r="CD149" s="52"/>
      <c r="CE149" s="52"/>
      <c r="CF149" s="52"/>
      <c r="CG149" s="52"/>
      <c r="CH149" s="52"/>
    </row>
    <row r="150" spans="9:86" x14ac:dyDescent="0.3"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  <c r="AS150" s="52"/>
      <c r="AT150" s="52"/>
      <c r="AU150" s="52"/>
      <c r="AV150" s="52"/>
      <c r="AW150" s="52"/>
      <c r="AX150" s="52"/>
      <c r="AY150" s="52"/>
      <c r="AZ150" s="52"/>
      <c r="BA150" s="52"/>
      <c r="BB150" s="52"/>
      <c r="BC150" s="52"/>
      <c r="BD150" s="52"/>
      <c r="BE150" s="52"/>
      <c r="BF150" s="52"/>
      <c r="BG150" s="52"/>
      <c r="BH150" s="52"/>
      <c r="BI150" s="52"/>
      <c r="BJ150" s="52"/>
      <c r="BK150" s="52"/>
      <c r="BL150" s="52"/>
      <c r="BM150" s="52"/>
      <c r="BN150" s="52"/>
      <c r="BO150" s="52"/>
      <c r="BP150" s="52"/>
      <c r="BQ150" s="52"/>
      <c r="BR150" s="52"/>
      <c r="BS150" s="52"/>
      <c r="BT150" s="52"/>
      <c r="BU150" s="52"/>
      <c r="BV150" s="52"/>
      <c r="BW150" s="52"/>
      <c r="BX150" s="52"/>
      <c r="BY150" s="52"/>
      <c r="BZ150" s="52"/>
      <c r="CA150" s="52"/>
      <c r="CB150" s="52"/>
      <c r="CC150" s="52"/>
      <c r="CD150" s="52"/>
      <c r="CE150" s="52"/>
      <c r="CF150" s="52"/>
      <c r="CG150" s="52"/>
      <c r="CH150" s="52"/>
    </row>
    <row r="151" spans="9:86" x14ac:dyDescent="0.3"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  <c r="AT151" s="52"/>
      <c r="AU151" s="52"/>
      <c r="AV151" s="52"/>
      <c r="AW151" s="52"/>
      <c r="AX151" s="52"/>
      <c r="AY151" s="52"/>
      <c r="AZ151" s="52"/>
      <c r="BA151" s="52"/>
      <c r="BB151" s="52"/>
      <c r="BC151" s="52"/>
      <c r="BD151" s="52"/>
      <c r="BE151" s="52"/>
      <c r="BF151" s="52"/>
      <c r="BG151" s="52"/>
      <c r="BH151" s="52"/>
      <c r="BI151" s="52"/>
      <c r="BJ151" s="52"/>
      <c r="BK151" s="52"/>
      <c r="BL151" s="52"/>
      <c r="BM151" s="52"/>
      <c r="BN151" s="52"/>
      <c r="BO151" s="52"/>
      <c r="BP151" s="52"/>
      <c r="BQ151" s="52"/>
      <c r="BR151" s="52"/>
      <c r="BS151" s="52"/>
      <c r="BT151" s="52"/>
      <c r="BU151" s="52"/>
      <c r="BV151" s="52"/>
      <c r="BW151" s="52"/>
      <c r="BX151" s="52"/>
      <c r="BY151" s="52"/>
      <c r="BZ151" s="52"/>
      <c r="CA151" s="52"/>
      <c r="CB151" s="52"/>
      <c r="CC151" s="52"/>
      <c r="CD151" s="52"/>
      <c r="CE151" s="52"/>
      <c r="CF151" s="52"/>
      <c r="CG151" s="52"/>
      <c r="CH151" s="52"/>
    </row>
    <row r="152" spans="9:86" x14ac:dyDescent="0.3"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  <c r="AY152" s="52"/>
      <c r="AZ152" s="52"/>
      <c r="BA152" s="52"/>
      <c r="BB152" s="52"/>
      <c r="BC152" s="52"/>
      <c r="BD152" s="52"/>
      <c r="BE152" s="52"/>
      <c r="BF152" s="52"/>
      <c r="BG152" s="52"/>
      <c r="BH152" s="52"/>
      <c r="BI152" s="52"/>
      <c r="BJ152" s="52"/>
      <c r="BK152" s="52"/>
      <c r="BL152" s="52"/>
      <c r="BM152" s="52"/>
      <c r="BN152" s="52"/>
      <c r="BO152" s="52"/>
      <c r="BP152" s="52"/>
      <c r="BQ152" s="52"/>
      <c r="BR152" s="52"/>
      <c r="BS152" s="52"/>
      <c r="BT152" s="52"/>
      <c r="BU152" s="52"/>
      <c r="BV152" s="52"/>
      <c r="BW152" s="52"/>
      <c r="BX152" s="52"/>
      <c r="BY152" s="52"/>
      <c r="BZ152" s="52"/>
      <c r="CA152" s="52"/>
      <c r="CB152" s="52"/>
      <c r="CC152" s="52"/>
      <c r="CD152" s="52"/>
      <c r="CE152" s="52"/>
      <c r="CF152" s="52"/>
      <c r="CG152" s="52"/>
      <c r="CH152" s="52"/>
    </row>
  </sheetData>
  <mergeCells count="6">
    <mergeCell ref="A89:B89"/>
    <mergeCell ref="A88:B88"/>
    <mergeCell ref="A3:B3"/>
    <mergeCell ref="A34:B34"/>
    <mergeCell ref="A49:B49"/>
    <mergeCell ref="A80:B80"/>
  </mergeCells>
  <pageMargins left="0.25" right="0.25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TUOTANTOTEKNIIKKA JA TUOTANTOTA</vt:lpstr>
      <vt:lpstr>'TUOTANTOTEKNIIKKA JA TUOTANTOTA'!Print_Area</vt:lpstr>
    </vt:vector>
  </TitlesOfParts>
  <Manager/>
  <Company>Satakunnan ammattikorkeakoulu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Tempakka Riitta</dc:creator>
  <cp:keywords/>
  <dc:description/>
  <cp:lastModifiedBy>Kandelin Niko</cp:lastModifiedBy>
  <cp:revision/>
  <cp:lastPrinted>2017-03-22T07:52:32Z</cp:lastPrinted>
  <dcterms:created xsi:type="dcterms:W3CDTF">2016-11-17T19:25:08Z</dcterms:created>
  <dcterms:modified xsi:type="dcterms:W3CDTF">2021-03-25T13:13:56Z</dcterms:modified>
  <cp:category/>
  <cp:contentStatus/>
</cp:coreProperties>
</file>