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kande\OneDrive - Satakunnan ammattikorkeakoulu Oy\NIKO\My SAMK Documents\OPS-VASTAAVAN TEHTÄVÄT\AHOTOINNIT YMS\AHOT-MOODLE\"/>
    </mc:Choice>
  </mc:AlternateContent>
  <bookViews>
    <workbookView xWindow="0" yWindow="0" windowWidth="19371" windowHeight="9216"/>
  </bookViews>
  <sheets>
    <sheet name="LOGISTIIKKA" sheetId="3" r:id="rId1"/>
  </sheets>
  <definedNames>
    <definedName name="_xlnm.Print_Area" localSheetId="0">LOGISTIIKKA!$A$2:$E$93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3" l="1"/>
  <c r="D25" i="3"/>
  <c r="D60" i="3"/>
  <c r="D51" i="3"/>
  <c r="D45" i="3"/>
  <c r="D35" i="3"/>
  <c r="D14" i="3"/>
  <c r="D4" i="3"/>
</calcChain>
</file>

<file path=xl/sharedStrings.xml><?xml version="1.0" encoding="utf-8"?>
<sst xmlns="http://schemas.openxmlformats.org/spreadsheetml/2006/main" count="236" uniqueCount="168">
  <si>
    <t>Algebra</t>
  </si>
  <si>
    <t>OSY1716</t>
  </si>
  <si>
    <t>Exchange Studies</t>
  </si>
  <si>
    <t>EY170001</t>
  </si>
  <si>
    <t>PERUSOPINNOT</t>
  </si>
  <si>
    <t>PAKOLLISUUS</t>
  </si>
  <si>
    <t>Työelämävalmiudet</t>
  </si>
  <si>
    <t>TT1701</t>
  </si>
  <si>
    <t>SY170000</t>
  </si>
  <si>
    <t>SY170001</t>
  </si>
  <si>
    <t>SY170100</t>
  </si>
  <si>
    <t>SY170200</t>
  </si>
  <si>
    <t>SY170300</t>
  </si>
  <si>
    <t>SY170301</t>
  </si>
  <si>
    <t>SY170302</t>
  </si>
  <si>
    <t>SY170303</t>
  </si>
  <si>
    <t>SY170400</t>
  </si>
  <si>
    <t>Ammattikorkeakouluopinnot käyntiin</t>
  </si>
  <si>
    <t>Officen peruskäyttö</t>
  </si>
  <si>
    <t>Yrittäjyyden perusteet</t>
  </si>
  <si>
    <t>Työyhteisövalmiudet</t>
  </si>
  <si>
    <t>Ammatillinen viestintä</t>
  </si>
  <si>
    <t>Ruotsi, kirjallinen taito</t>
  </si>
  <si>
    <t>Ruotsi, suullinen taito</t>
  </si>
  <si>
    <t>Englanti</t>
  </si>
  <si>
    <t>Projektitoiminnan perusteet</t>
  </si>
  <si>
    <t>pakollinen</t>
  </si>
  <si>
    <t>VAPAASTI VALITTAVAT</t>
  </si>
  <si>
    <t>HARJOITTELU</t>
  </si>
  <si>
    <t>OPINNÄYTETYÖ JA KYPSYYSNÄYTE</t>
  </si>
  <si>
    <t>TT1702</t>
  </si>
  <si>
    <t>Luonnontieteellinen maailma</t>
  </si>
  <si>
    <t>SY171100</t>
  </si>
  <si>
    <t>SY171101</t>
  </si>
  <si>
    <t>SY171102</t>
  </si>
  <si>
    <t>SY171103</t>
  </si>
  <si>
    <t>SY171105</t>
  </si>
  <si>
    <t>SY171106</t>
  </si>
  <si>
    <t>SY171108</t>
  </si>
  <si>
    <t>Matematiikan perustyökalut insinöörille</t>
  </si>
  <si>
    <t>Geometria</t>
  </si>
  <si>
    <t>Differentiaali- ja integraalilaskenta</t>
  </si>
  <si>
    <t>Mekaniikka</t>
  </si>
  <si>
    <t>Lämpö- ja virtaustekniikka</t>
  </si>
  <si>
    <t>Sähkömagnetismi</t>
  </si>
  <si>
    <t>Värähtely-, aalto- ja ydinfysiikka</t>
  </si>
  <si>
    <t>Työturvallisuus ja ensiapu</t>
  </si>
  <si>
    <t xml:space="preserve">TT1703 </t>
  </si>
  <si>
    <t>SY171201</t>
  </si>
  <si>
    <t>LO170300</t>
  </si>
  <si>
    <t>TT170301</t>
  </si>
  <si>
    <t>Tekniikan englanti</t>
  </si>
  <si>
    <t>Teollisuustuotannon perusteet</t>
  </si>
  <si>
    <t>Logistiikan perusteet</t>
  </si>
  <si>
    <t>Materiaalitekniikan perusteet</t>
  </si>
  <si>
    <t>Kemia</t>
  </si>
  <si>
    <t>Taulukkolaskentasovellukset ja tekniset raportit</t>
  </si>
  <si>
    <t>valinnainen</t>
  </si>
  <si>
    <t>TT170401</t>
  </si>
  <si>
    <t>SY170701</t>
  </si>
  <si>
    <t>SY170800</t>
  </si>
  <si>
    <t>KK171003</t>
  </si>
  <si>
    <t>SY170803</t>
  </si>
  <si>
    <t>Teollisuuden markkinointi</t>
  </si>
  <si>
    <t>Esimiesosaaminen</t>
  </si>
  <si>
    <t>Yrityksen kirjanpito ja talousraportointi</t>
  </si>
  <si>
    <t>Henkilöstöhallinto</t>
  </si>
  <si>
    <t>Juridiikan perusteet</t>
  </si>
  <si>
    <t>LO170400</t>
  </si>
  <si>
    <t>EA170201</t>
  </si>
  <si>
    <t>EA170302</t>
  </si>
  <si>
    <t>Toiminnanohjausjärjestelmät</t>
  </si>
  <si>
    <t>Automaatiotekniikan perusteet</t>
  </si>
  <si>
    <t>3D-mallinnuksen perusteet</t>
  </si>
  <si>
    <t>TT1708</t>
  </si>
  <si>
    <t>Työelämäprojekti</t>
  </si>
  <si>
    <t>LO1720</t>
  </si>
  <si>
    <t>SY170900</t>
  </si>
  <si>
    <t>Tutkimusviestintä</t>
  </si>
  <si>
    <t>Opinnäytetyö</t>
  </si>
  <si>
    <t>OSY170600</t>
  </si>
  <si>
    <t>OSY170601</t>
  </si>
  <si>
    <t>OSY170602</t>
  </si>
  <si>
    <t>OSY17070</t>
  </si>
  <si>
    <t>Opinnäytetyön aloittaminen ja suunnittelu</t>
  </si>
  <si>
    <t>Metodien perustelu ja aineistojen esittely</t>
  </si>
  <si>
    <t>Opinnäytetyön valmistuminen</t>
  </si>
  <si>
    <t>Kypsyysnäyte</t>
  </si>
  <si>
    <t>LO170302</t>
  </si>
  <si>
    <t>EA170001</t>
  </si>
  <si>
    <t>SY170702</t>
  </si>
  <si>
    <t>OSY1707</t>
  </si>
  <si>
    <t xml:space="preserve">Kypsyysnäyte </t>
  </si>
  <si>
    <t>OPISKELIJA:</t>
  </si>
  <si>
    <t>MERKINNÄT</t>
  </si>
  <si>
    <t>KORVAA</t>
  </si>
  <si>
    <t>SUORITETTAVA</t>
  </si>
  <si>
    <t>SISÄLLYTETÄÄN</t>
  </si>
  <si>
    <t>SY171109</t>
  </si>
  <si>
    <t>SY171110</t>
  </si>
  <si>
    <t>SY171111</t>
  </si>
  <si>
    <t xml:space="preserve">Fysiikan laboraatiot </t>
  </si>
  <si>
    <t>Teknologiset perusteet (valitaan kaikki)</t>
  </si>
  <si>
    <t>AMMATTIOPINNOT</t>
  </si>
  <si>
    <t>Talous ja johtaminen</t>
  </si>
  <si>
    <t>Hankinnat</t>
  </si>
  <si>
    <t>LO170700</t>
  </si>
  <si>
    <t>Hankintatoimen johtaminen</t>
  </si>
  <si>
    <t>LO190701</t>
  </si>
  <si>
    <t>Oston lakiasiat ja ostosopimukset</t>
  </si>
  <si>
    <t>LO170702</t>
  </si>
  <si>
    <t>Huolintatoiminta</t>
  </si>
  <si>
    <t>LO190704</t>
  </si>
  <si>
    <t>Hankintatoimen taloudellinen ohjaus ja neuvottelutaito</t>
  </si>
  <si>
    <t xml:space="preserve"> V180010</t>
  </si>
  <si>
    <t>Ruotsin aktivointi</t>
  </si>
  <si>
    <t>V180011</t>
  </si>
  <si>
    <t>Englannin aktivointi</t>
  </si>
  <si>
    <t>2D-CAD</t>
  </si>
  <si>
    <t>TT170502</t>
  </si>
  <si>
    <t>Tietoverkkojen perusteet</t>
  </si>
  <si>
    <t>IC170206</t>
  </si>
  <si>
    <t>Logistinen maailma</t>
  </si>
  <si>
    <t>International Logistics</t>
  </si>
  <si>
    <t>LO170407</t>
  </si>
  <si>
    <t>Organisaation toimintaprosessit</t>
  </si>
  <si>
    <t>LO170402</t>
  </si>
  <si>
    <t>Sisälogistiikka</t>
  </si>
  <si>
    <t>LO170408</t>
  </si>
  <si>
    <t>Kuljetusjärjestelmät</t>
  </si>
  <si>
    <t>LO170404</t>
  </si>
  <si>
    <t>Merilogistiikka</t>
  </si>
  <si>
    <t>LO170405</t>
  </si>
  <si>
    <t>Kuljetustekniikka ja lastiturvallisuus ja vaarallisten aineiden kuljetukset</t>
  </si>
  <si>
    <t>LO170409</t>
  </si>
  <si>
    <t>Laatu-osaaminen</t>
  </si>
  <si>
    <t>Logistics Strategy</t>
  </si>
  <si>
    <t>Sisälogistiikan suunnittelu ja mallinnus</t>
  </si>
  <si>
    <t>LO191100</t>
  </si>
  <si>
    <t>Tunnistus- ja seurantatekniikat</t>
  </si>
  <si>
    <t>LO170802</t>
  </si>
  <si>
    <t>Materials Management</t>
  </si>
  <si>
    <t>LO172902</t>
  </si>
  <si>
    <t>Kuljetukset</t>
  </si>
  <si>
    <t>Kuljetusmuodot</t>
  </si>
  <si>
    <t>LO190608</t>
  </si>
  <si>
    <t>Kuljetustalous</t>
  </si>
  <si>
    <t>LO190604</t>
  </si>
  <si>
    <t>Kestävä kehitys</t>
  </si>
  <si>
    <t>LO190605</t>
  </si>
  <si>
    <t>Kuljetuslainsäädäntö</t>
  </si>
  <si>
    <t>LO190606</t>
  </si>
  <si>
    <t>Jakelukanavat ja -strategiat</t>
  </si>
  <si>
    <t>LO190607</t>
  </si>
  <si>
    <t>Maritime Logistics</t>
  </si>
  <si>
    <t>The Port Management</t>
  </si>
  <si>
    <t>LG170801</t>
  </si>
  <si>
    <t>Maritime Economics and Business</t>
  </si>
  <si>
    <t>LG170802</t>
  </si>
  <si>
    <t>Maritime Logistics and SCM</t>
  </si>
  <si>
    <t>LG170803</t>
  </si>
  <si>
    <t>LO20xxxx</t>
  </si>
  <si>
    <t>Täydentävät ammattiopinnot -valinnaiset (valitaan min. 15 pintopistettä)</t>
  </si>
  <si>
    <t>LOGISTIIKKA</t>
  </si>
  <si>
    <t>KORVATAAN / SISÄLLYTETÄÄN (voi merkitä värikoodilla)</t>
  </si>
  <si>
    <t>MUISTIINPANOT</t>
  </si>
  <si>
    <t>AIEMMIN SUORITETUN OPINNON NIMI JA LAAJUUS</t>
  </si>
  <si>
    <t>Opiskelijan nimi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</si>
</sst>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indent="1"/>
    </xf>
    <xf numFmtId="0" fontId="0" fillId="0" borderId="1" xfId="0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ont="1" applyBorder="1" applyAlignment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vertical="center"/>
    </xf>
    <xf numFmtId="0" fontId="7" fillId="6" borderId="1" xfId="0" applyFont="1" applyFill="1" applyBorder="1" applyAlignment="1">
      <alignment horizontal="left" vertical="top"/>
    </xf>
    <xf numFmtId="0" fontId="8" fillId="6" borderId="1" xfId="0" applyFont="1" applyFill="1" applyBorder="1"/>
    <xf numFmtId="0" fontId="0" fillId="8" borderId="0" xfId="0" applyFill="1"/>
    <xf numFmtId="0" fontId="6" fillId="6" borderId="1" xfId="0" quotePrefix="1" applyFont="1" applyFill="1" applyBorder="1" applyAlignment="1">
      <alignment horizontal="left" vertical="center" wrapText="1" indent="1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right"/>
    </xf>
    <xf numFmtId="0" fontId="8" fillId="0" borderId="2" xfId="0" applyFont="1" applyFill="1" applyBorder="1" applyAlignment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left" vertical="center"/>
    </xf>
    <xf numFmtId="0" fontId="1" fillId="9" borderId="1" xfId="0" applyFont="1" applyFill="1" applyBorder="1"/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0" fontId="7" fillId="9" borderId="1" xfId="0" applyFont="1" applyFill="1" applyBorder="1" applyAlignment="1">
      <alignment horizontal="left" vertical="top"/>
    </xf>
    <xf numFmtId="0" fontId="0" fillId="9" borderId="0" xfId="0" applyFill="1"/>
    <xf numFmtId="0" fontId="1" fillId="9" borderId="2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left" vertical="center" wrapText="1" indent="1"/>
    </xf>
    <xf numFmtId="0" fontId="1" fillId="9" borderId="2" xfId="0" applyFont="1" applyFill="1" applyBorder="1" applyAlignment="1"/>
    <xf numFmtId="0" fontId="9" fillId="9" borderId="2" xfId="0" applyFont="1" applyFill="1" applyBorder="1" applyAlignment="1"/>
    <xf numFmtId="0" fontId="1" fillId="9" borderId="1" xfId="0" applyFont="1" applyFill="1" applyBorder="1" applyAlignment="1">
      <alignment horizontal="center"/>
    </xf>
    <xf numFmtId="0" fontId="6" fillId="9" borderId="1" xfId="0" quotePrefix="1" applyFont="1" applyFill="1" applyBorder="1" applyAlignment="1">
      <alignment horizontal="left" vertical="center" wrapText="1" indent="1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9" borderId="1" xfId="0" applyFont="1" applyFill="1" applyBorder="1"/>
    <xf numFmtId="0" fontId="9" fillId="9" borderId="2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right"/>
    </xf>
    <xf numFmtId="0" fontId="0" fillId="0" borderId="0" xfId="0" applyFill="1"/>
    <xf numFmtId="0" fontId="0" fillId="0" borderId="2" xfId="0" applyBorder="1"/>
    <xf numFmtId="0" fontId="0" fillId="0" borderId="3" xfId="0" applyBorder="1" applyAlignment="1">
      <alignment horizontal="right" indent="1"/>
    </xf>
    <xf numFmtId="0" fontId="1" fillId="9" borderId="2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9" fillId="9" borderId="2" xfId="0" applyFont="1" applyFill="1" applyBorder="1" applyAlignment="1">
      <alignment horizontal="left" wrapText="1"/>
    </xf>
    <xf numFmtId="0" fontId="9" fillId="9" borderId="3" xfId="0" applyFont="1" applyFill="1" applyBorder="1" applyAlignment="1">
      <alignment horizontal="left" wrapText="1"/>
    </xf>
    <xf numFmtId="0" fontId="9" fillId="9" borderId="2" xfId="0" applyFont="1" applyFill="1" applyBorder="1" applyAlignment="1">
      <alignment horizontal="left"/>
    </xf>
    <xf numFmtId="0" fontId="9" fillId="9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149"/>
  <sheetViews>
    <sheetView tabSelected="1" zoomScale="85" zoomScaleNormal="85" workbookViewId="0">
      <pane ySplit="2" topLeftCell="A3" activePane="bottomLeft" state="frozen"/>
      <selection pane="bottomLeft" activeCell="H21" sqref="H21"/>
    </sheetView>
  </sheetViews>
  <sheetFormatPr defaultRowHeight="15.05" x14ac:dyDescent="0.3"/>
  <cols>
    <col min="1" max="1" width="10.33203125" customWidth="1"/>
    <col min="2" max="2" width="47.33203125" bestFit="1" customWidth="1"/>
    <col min="3" max="4" width="8.88671875" style="2" customWidth="1"/>
    <col min="5" max="5" width="12.6640625" customWidth="1"/>
    <col min="6" max="6" width="20.6640625" customWidth="1"/>
    <col min="7" max="7" width="30.21875" customWidth="1"/>
    <col min="8" max="8" width="45.5546875" customWidth="1"/>
    <col min="9" max="11" width="12.44140625" customWidth="1"/>
  </cols>
  <sheetData>
    <row r="1" spans="1:86" ht="15.65" x14ac:dyDescent="0.3">
      <c r="F1" s="17" t="s">
        <v>93</v>
      </c>
      <c r="G1" s="17" t="s">
        <v>167</v>
      </c>
      <c r="H1" s="17"/>
      <c r="I1" s="12" t="s">
        <v>94</v>
      </c>
    </row>
    <row r="2" spans="1:86" ht="39.6" customHeight="1" x14ac:dyDescent="0.3">
      <c r="A2" s="10"/>
      <c r="B2" s="10" t="s">
        <v>163</v>
      </c>
      <c r="C2" s="11"/>
      <c r="D2" s="11"/>
      <c r="E2" s="10" t="s">
        <v>5</v>
      </c>
      <c r="F2" s="62" t="s">
        <v>164</v>
      </c>
      <c r="G2" s="63" t="s">
        <v>166</v>
      </c>
      <c r="H2" s="64" t="s">
        <v>165</v>
      </c>
      <c r="I2" s="13" t="s">
        <v>95</v>
      </c>
      <c r="J2" s="15" t="s">
        <v>97</v>
      </c>
      <c r="K2" s="14" t="s">
        <v>96</v>
      </c>
    </row>
    <row r="3" spans="1:86" x14ac:dyDescent="0.3">
      <c r="A3" s="56" t="s">
        <v>4</v>
      </c>
      <c r="B3" s="57"/>
      <c r="C3" s="3"/>
      <c r="D3" s="7"/>
      <c r="E3" s="1"/>
      <c r="F3" s="18"/>
      <c r="G3" s="18"/>
      <c r="H3" s="19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</row>
    <row r="4" spans="1:86" s="37" customFormat="1" x14ac:dyDescent="0.3">
      <c r="A4" s="33" t="s">
        <v>7</v>
      </c>
      <c r="B4" s="33" t="s">
        <v>6</v>
      </c>
      <c r="C4" s="34"/>
      <c r="D4" s="34">
        <f>SUM(C5:C13)</f>
        <v>20</v>
      </c>
      <c r="E4" s="35"/>
      <c r="F4" s="36"/>
      <c r="G4" s="36"/>
      <c r="H4" s="36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</row>
    <row r="5" spans="1:86" x14ac:dyDescent="0.3">
      <c r="A5" s="1" t="s">
        <v>8</v>
      </c>
      <c r="B5" s="4" t="s">
        <v>17</v>
      </c>
      <c r="C5" s="3">
        <v>1</v>
      </c>
      <c r="D5" s="3"/>
      <c r="E5" s="1" t="s">
        <v>26</v>
      </c>
      <c r="F5" s="21"/>
      <c r="G5" s="16"/>
      <c r="H5" s="19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</row>
    <row r="6" spans="1:86" ht="14.4" customHeight="1" x14ac:dyDescent="0.3">
      <c r="A6" s="1" t="s">
        <v>9</v>
      </c>
      <c r="B6" s="4" t="s">
        <v>18</v>
      </c>
      <c r="C6" s="3">
        <v>1</v>
      </c>
      <c r="D6" s="3"/>
      <c r="E6" s="1" t="s">
        <v>26</v>
      </c>
      <c r="F6" s="21"/>
      <c r="G6" s="16"/>
      <c r="H6" s="19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</row>
    <row r="7" spans="1:86" ht="14.4" customHeight="1" x14ac:dyDescent="0.3">
      <c r="A7" s="1" t="s">
        <v>10</v>
      </c>
      <c r="B7" s="4" t="s">
        <v>19</v>
      </c>
      <c r="C7" s="3">
        <v>3</v>
      </c>
      <c r="D7" s="3"/>
      <c r="E7" s="1" t="s">
        <v>26</v>
      </c>
      <c r="F7" s="21"/>
      <c r="G7" s="16"/>
      <c r="H7" s="19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</row>
    <row r="8" spans="1:86" x14ac:dyDescent="0.3">
      <c r="A8" s="1" t="s">
        <v>11</v>
      </c>
      <c r="B8" s="4" t="s">
        <v>20</v>
      </c>
      <c r="C8" s="3">
        <v>3</v>
      </c>
      <c r="D8" s="3"/>
      <c r="E8" s="1" t="s">
        <v>26</v>
      </c>
      <c r="F8" s="21"/>
      <c r="G8" s="16"/>
      <c r="H8" s="19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</row>
    <row r="9" spans="1:86" x14ac:dyDescent="0.3">
      <c r="A9" s="1" t="s">
        <v>12</v>
      </c>
      <c r="B9" s="4" t="s">
        <v>21</v>
      </c>
      <c r="C9" s="3">
        <v>3</v>
      </c>
      <c r="D9" s="3"/>
      <c r="E9" s="1" t="s">
        <v>26</v>
      </c>
      <c r="F9" s="21"/>
      <c r="G9" s="16"/>
      <c r="H9" s="19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</row>
    <row r="10" spans="1:86" ht="14.4" customHeight="1" x14ac:dyDescent="0.3">
      <c r="A10" s="1" t="s">
        <v>13</v>
      </c>
      <c r="B10" s="4" t="s">
        <v>22</v>
      </c>
      <c r="C10" s="3">
        <v>1.5</v>
      </c>
      <c r="D10" s="3"/>
      <c r="E10" s="1" t="s">
        <v>26</v>
      </c>
      <c r="F10" s="21"/>
      <c r="G10" s="16"/>
      <c r="H10" s="19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</row>
    <row r="11" spans="1:86" ht="14.4" customHeight="1" x14ac:dyDescent="0.3">
      <c r="A11" s="1" t="s">
        <v>14</v>
      </c>
      <c r="B11" s="4" t="s">
        <v>23</v>
      </c>
      <c r="C11" s="3">
        <v>1.5</v>
      </c>
      <c r="D11" s="3"/>
      <c r="E11" s="1" t="s">
        <v>26</v>
      </c>
      <c r="F11" s="21"/>
      <c r="G11" s="16"/>
      <c r="H11" s="19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</row>
    <row r="12" spans="1:86" ht="14.4" customHeight="1" x14ac:dyDescent="0.3">
      <c r="A12" s="1" t="s">
        <v>15</v>
      </c>
      <c r="B12" s="4" t="s">
        <v>24</v>
      </c>
      <c r="C12" s="3">
        <v>3</v>
      </c>
      <c r="D12" s="3"/>
      <c r="E12" s="1" t="s">
        <v>26</v>
      </c>
      <c r="F12" s="21"/>
      <c r="G12" s="16"/>
      <c r="H12" s="19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</row>
    <row r="13" spans="1:86" ht="14.4" customHeight="1" x14ac:dyDescent="0.3">
      <c r="A13" s="1" t="s">
        <v>16</v>
      </c>
      <c r="B13" s="4" t="s">
        <v>25</v>
      </c>
      <c r="C13" s="3">
        <v>3</v>
      </c>
      <c r="D13" s="3"/>
      <c r="E13" s="1" t="s">
        <v>26</v>
      </c>
      <c r="F13" s="21"/>
      <c r="G13" s="16"/>
      <c r="H13" s="19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</row>
    <row r="14" spans="1:86" s="37" customFormat="1" ht="14.4" customHeight="1" x14ac:dyDescent="0.3">
      <c r="A14" s="38" t="s">
        <v>30</v>
      </c>
      <c r="B14" s="38" t="s">
        <v>31</v>
      </c>
      <c r="C14" s="34"/>
      <c r="D14" s="34">
        <f>SUM(C15:C24)</f>
        <v>30</v>
      </c>
      <c r="E14" s="35"/>
      <c r="F14" s="39"/>
      <c r="G14" s="39"/>
      <c r="H14" s="39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</row>
    <row r="15" spans="1:86" x14ac:dyDescent="0.3">
      <c r="A15" s="1" t="s">
        <v>32</v>
      </c>
      <c r="B15" s="4" t="s">
        <v>39</v>
      </c>
      <c r="C15" s="3">
        <v>3</v>
      </c>
      <c r="D15" s="3"/>
      <c r="E15" s="1" t="s">
        <v>26</v>
      </c>
      <c r="F15" s="21"/>
      <c r="G15" s="16"/>
      <c r="H15" s="16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</row>
    <row r="16" spans="1:86" ht="14.4" customHeight="1" x14ac:dyDescent="0.3">
      <c r="A16" s="1" t="s">
        <v>33</v>
      </c>
      <c r="B16" s="4" t="s">
        <v>0</v>
      </c>
      <c r="C16" s="3">
        <v>4</v>
      </c>
      <c r="D16" s="3"/>
      <c r="E16" s="1" t="s">
        <v>26</v>
      </c>
      <c r="F16" s="21"/>
      <c r="G16" s="16"/>
      <c r="H16" s="16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</row>
    <row r="17" spans="1:86" ht="14.4" customHeight="1" x14ac:dyDescent="0.3">
      <c r="A17" s="1" t="s">
        <v>34</v>
      </c>
      <c r="B17" s="4" t="s">
        <v>40</v>
      </c>
      <c r="C17" s="3">
        <v>4</v>
      </c>
      <c r="D17" s="3"/>
      <c r="E17" s="1" t="s">
        <v>26</v>
      </c>
      <c r="F17" s="21"/>
      <c r="G17" s="16"/>
      <c r="H17" s="16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</row>
    <row r="18" spans="1:86" ht="14.4" customHeight="1" x14ac:dyDescent="0.3">
      <c r="A18" s="1" t="s">
        <v>35</v>
      </c>
      <c r="B18" s="4" t="s">
        <v>41</v>
      </c>
      <c r="C18" s="3">
        <v>4</v>
      </c>
      <c r="D18" s="3"/>
      <c r="E18" s="1" t="s">
        <v>26</v>
      </c>
      <c r="F18" s="21"/>
      <c r="G18" s="16"/>
      <c r="H18" s="16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</row>
    <row r="19" spans="1:86" ht="14.4" customHeight="1" x14ac:dyDescent="0.3">
      <c r="A19" s="1" t="s">
        <v>98</v>
      </c>
      <c r="B19" s="4" t="s">
        <v>42</v>
      </c>
      <c r="C19" s="3">
        <v>3</v>
      </c>
      <c r="D19" s="3"/>
      <c r="E19" s="1" t="s">
        <v>26</v>
      </c>
      <c r="F19" s="21"/>
      <c r="G19" s="16"/>
      <c r="H19" s="16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</row>
    <row r="20" spans="1:86" x14ac:dyDescent="0.3">
      <c r="A20" s="1" t="s">
        <v>36</v>
      </c>
      <c r="B20" s="4" t="s">
        <v>43</v>
      </c>
      <c r="C20" s="3">
        <v>3</v>
      </c>
      <c r="D20" s="3"/>
      <c r="E20" s="1" t="s">
        <v>26</v>
      </c>
      <c r="F20" s="21"/>
      <c r="G20" s="16"/>
      <c r="H20" s="16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</row>
    <row r="21" spans="1:86" x14ac:dyDescent="0.3">
      <c r="A21" s="1" t="s">
        <v>37</v>
      </c>
      <c r="B21" s="4" t="s">
        <v>44</v>
      </c>
      <c r="C21" s="3">
        <v>3</v>
      </c>
      <c r="D21" s="3"/>
      <c r="E21" s="1" t="s">
        <v>26</v>
      </c>
      <c r="F21" s="21"/>
      <c r="G21" s="16"/>
      <c r="H21" s="16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</row>
    <row r="22" spans="1:86" x14ac:dyDescent="0.3">
      <c r="A22" s="1" t="s">
        <v>99</v>
      </c>
      <c r="B22" s="4" t="s">
        <v>45</v>
      </c>
      <c r="C22" s="3">
        <v>3</v>
      </c>
      <c r="D22" s="3"/>
      <c r="E22" s="1" t="s">
        <v>26</v>
      </c>
      <c r="F22" s="21"/>
      <c r="G22" s="16"/>
      <c r="H22" s="19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</row>
    <row r="23" spans="1:86" ht="14.4" customHeight="1" x14ac:dyDescent="0.3">
      <c r="A23" s="1" t="s">
        <v>100</v>
      </c>
      <c r="B23" s="4" t="s">
        <v>101</v>
      </c>
      <c r="C23" s="3">
        <v>2</v>
      </c>
      <c r="D23" s="3"/>
      <c r="E23" s="1" t="s">
        <v>26</v>
      </c>
      <c r="F23" s="21"/>
      <c r="G23" s="19"/>
      <c r="H23" s="19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</row>
    <row r="24" spans="1:86" x14ac:dyDescent="0.3">
      <c r="A24" s="1" t="s">
        <v>38</v>
      </c>
      <c r="B24" s="6" t="s">
        <v>46</v>
      </c>
      <c r="C24" s="3">
        <v>1</v>
      </c>
      <c r="D24" s="3"/>
      <c r="E24" s="1" t="s">
        <v>26</v>
      </c>
      <c r="F24" s="21"/>
      <c r="G24" s="19"/>
      <c r="H24" s="19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</row>
    <row r="25" spans="1:86" s="37" customFormat="1" x14ac:dyDescent="0.3">
      <c r="A25" s="40" t="s">
        <v>47</v>
      </c>
      <c r="B25" s="41" t="s">
        <v>102</v>
      </c>
      <c r="C25" s="34"/>
      <c r="D25" s="34">
        <f>SUM(C26:C34)</f>
        <v>33</v>
      </c>
      <c r="E25" s="35"/>
      <c r="F25" s="39"/>
      <c r="G25" s="39"/>
      <c r="H25" s="39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</row>
    <row r="26" spans="1:86" ht="14.4" customHeight="1" x14ac:dyDescent="0.3">
      <c r="A26" s="1" t="s">
        <v>89</v>
      </c>
      <c r="B26" s="5" t="s">
        <v>52</v>
      </c>
      <c r="C26" s="3">
        <v>4</v>
      </c>
      <c r="D26" s="3"/>
      <c r="E26" s="1" t="s">
        <v>26</v>
      </c>
      <c r="F26" s="21"/>
      <c r="G26" s="16"/>
      <c r="H26" s="19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</row>
    <row r="27" spans="1:86" ht="14.4" customHeight="1" x14ac:dyDescent="0.3">
      <c r="A27" s="1" t="s">
        <v>49</v>
      </c>
      <c r="B27" s="5" t="s">
        <v>53</v>
      </c>
      <c r="C27" s="3">
        <v>4</v>
      </c>
      <c r="D27" s="3"/>
      <c r="E27" s="1" t="s">
        <v>26</v>
      </c>
      <c r="F27" s="21"/>
      <c r="G27" s="16"/>
      <c r="H27" s="19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</row>
    <row r="28" spans="1:86" ht="14.4" customHeight="1" x14ac:dyDescent="0.3">
      <c r="A28" s="1" t="s">
        <v>50</v>
      </c>
      <c r="B28" s="5" t="s">
        <v>54</v>
      </c>
      <c r="C28" s="3">
        <v>4</v>
      </c>
      <c r="D28" s="3"/>
      <c r="E28" s="1" t="s">
        <v>26</v>
      </c>
      <c r="F28" s="21"/>
      <c r="G28" s="16"/>
      <c r="H28" s="19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</row>
    <row r="29" spans="1:86" ht="14.4" customHeight="1" x14ac:dyDescent="0.3">
      <c r="A29" s="1" t="s">
        <v>88</v>
      </c>
      <c r="B29" s="5" t="s">
        <v>55</v>
      </c>
      <c r="C29" s="3">
        <v>3</v>
      </c>
      <c r="D29" s="3"/>
      <c r="E29" s="1" t="s">
        <v>26</v>
      </c>
      <c r="F29" s="21"/>
      <c r="G29" s="16"/>
      <c r="H29" s="19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</row>
    <row r="30" spans="1:86" ht="14.4" customHeight="1" x14ac:dyDescent="0.3">
      <c r="A30" s="1" t="s">
        <v>119</v>
      </c>
      <c r="B30" s="5" t="s">
        <v>118</v>
      </c>
      <c r="C30" s="3">
        <v>4</v>
      </c>
      <c r="D30" s="3"/>
      <c r="E30" s="1" t="s">
        <v>26</v>
      </c>
      <c r="F30" s="21"/>
      <c r="G30" s="16"/>
      <c r="H30" s="19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</row>
    <row r="31" spans="1:86" ht="14.4" customHeight="1" x14ac:dyDescent="0.3">
      <c r="A31" s="1" t="s">
        <v>3</v>
      </c>
      <c r="B31" s="5" t="s">
        <v>56</v>
      </c>
      <c r="C31" s="3">
        <v>2</v>
      </c>
      <c r="D31" s="3"/>
      <c r="E31" s="1" t="s">
        <v>26</v>
      </c>
      <c r="F31" s="21"/>
      <c r="G31" s="16"/>
      <c r="H31" s="19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</row>
    <row r="32" spans="1:86" ht="14.4" customHeight="1" x14ac:dyDescent="0.3">
      <c r="A32" s="1" t="s">
        <v>48</v>
      </c>
      <c r="B32" s="5" t="s">
        <v>51</v>
      </c>
      <c r="C32" s="3">
        <v>4</v>
      </c>
      <c r="D32" s="3"/>
      <c r="E32" s="1" t="s">
        <v>26</v>
      </c>
      <c r="F32" s="21"/>
      <c r="G32" s="16"/>
      <c r="H32" s="19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</row>
    <row r="33" spans="1:86" ht="14.4" customHeight="1" x14ac:dyDescent="0.3">
      <c r="A33" s="1" t="s">
        <v>69</v>
      </c>
      <c r="B33" s="5" t="s">
        <v>72</v>
      </c>
      <c r="C33" s="8">
        <v>4</v>
      </c>
      <c r="D33" s="3"/>
      <c r="E33" s="1" t="s">
        <v>26</v>
      </c>
      <c r="F33" s="21"/>
      <c r="G33" s="16"/>
      <c r="H33" s="19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</row>
    <row r="34" spans="1:86" ht="14.4" customHeight="1" x14ac:dyDescent="0.3">
      <c r="A34" s="52" t="s">
        <v>121</v>
      </c>
      <c r="B34" s="53" t="s">
        <v>120</v>
      </c>
      <c r="C34" s="8">
        <v>4</v>
      </c>
      <c r="D34" s="3"/>
      <c r="E34" s="1" t="s">
        <v>26</v>
      </c>
      <c r="F34" s="21"/>
      <c r="G34" s="16"/>
      <c r="H34" s="19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</row>
    <row r="35" spans="1:86" s="37" customFormat="1" ht="14.4" customHeight="1" x14ac:dyDescent="0.3">
      <c r="A35" s="58" t="s">
        <v>103</v>
      </c>
      <c r="B35" s="59"/>
      <c r="C35" s="34"/>
      <c r="D35" s="42">
        <f>D36+D45</f>
        <v>40</v>
      </c>
      <c r="E35" s="35"/>
      <c r="F35" s="43"/>
      <c r="G35" s="39"/>
      <c r="H35" s="44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</row>
    <row r="36" spans="1:86" s="37" customFormat="1" ht="14.4" customHeight="1" x14ac:dyDescent="0.3">
      <c r="A36" s="33"/>
      <c r="B36" s="33" t="s">
        <v>122</v>
      </c>
      <c r="C36" s="34"/>
      <c r="D36" s="34">
        <f>SUM(C37:C44)</f>
        <v>25</v>
      </c>
      <c r="E36" s="35"/>
      <c r="F36" s="43"/>
      <c r="G36" s="39"/>
      <c r="H36" s="44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</row>
    <row r="37" spans="1:86" s="20" customFormat="1" ht="14.4" customHeight="1" x14ac:dyDescent="0.3">
      <c r="A37" s="1" t="s">
        <v>68</v>
      </c>
      <c r="B37" s="4" t="s">
        <v>71</v>
      </c>
      <c r="C37" s="3">
        <v>3</v>
      </c>
      <c r="D37" s="3"/>
      <c r="E37" s="1" t="s">
        <v>26</v>
      </c>
      <c r="F37" s="21"/>
      <c r="G37" s="16"/>
      <c r="H37" s="19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</row>
    <row r="38" spans="1:86" s="20" customFormat="1" x14ac:dyDescent="0.3">
      <c r="A38" s="1" t="s">
        <v>124</v>
      </c>
      <c r="B38" s="4" t="s">
        <v>123</v>
      </c>
      <c r="C38" s="3">
        <v>3</v>
      </c>
      <c r="D38" s="3"/>
      <c r="E38" s="1" t="s">
        <v>26</v>
      </c>
      <c r="F38" s="21"/>
      <c r="G38" s="16"/>
      <c r="H38" s="19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</row>
    <row r="39" spans="1:86" ht="14.4" customHeight="1" x14ac:dyDescent="0.3">
      <c r="A39" s="1" t="s">
        <v>126</v>
      </c>
      <c r="B39" s="4" t="s">
        <v>125</v>
      </c>
      <c r="C39" s="3">
        <v>3</v>
      </c>
      <c r="D39" s="3"/>
      <c r="E39" s="1" t="s">
        <v>26</v>
      </c>
      <c r="F39" s="21"/>
      <c r="G39" s="16"/>
      <c r="H39" s="19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</row>
    <row r="40" spans="1:86" ht="14.4" customHeight="1" x14ac:dyDescent="0.3">
      <c r="A40" s="1" t="s">
        <v>128</v>
      </c>
      <c r="B40" s="4" t="s">
        <v>127</v>
      </c>
      <c r="C40" s="3">
        <v>3</v>
      </c>
      <c r="D40" s="3"/>
      <c r="E40" s="1" t="s">
        <v>26</v>
      </c>
      <c r="F40" s="21"/>
      <c r="G40" s="16"/>
      <c r="H40" s="19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</row>
    <row r="41" spans="1:86" x14ac:dyDescent="0.3">
      <c r="A41" s="22" t="s">
        <v>130</v>
      </c>
      <c r="B41" s="23" t="s">
        <v>129</v>
      </c>
      <c r="C41" s="24">
        <v>3</v>
      </c>
      <c r="D41" s="3"/>
      <c r="E41" s="1" t="s">
        <v>26</v>
      </c>
      <c r="F41" s="21"/>
      <c r="G41" s="16"/>
      <c r="H41" s="19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</row>
    <row r="42" spans="1:86" x14ac:dyDescent="0.3">
      <c r="A42" s="22" t="s">
        <v>132</v>
      </c>
      <c r="B42" s="23" t="s">
        <v>131</v>
      </c>
      <c r="C42" s="24">
        <v>3</v>
      </c>
      <c r="D42" s="3"/>
      <c r="E42" s="1" t="s">
        <v>26</v>
      </c>
      <c r="F42" s="21"/>
      <c r="G42" s="16"/>
      <c r="H42" s="19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</row>
    <row r="43" spans="1:86" x14ac:dyDescent="0.3">
      <c r="A43" s="22" t="s">
        <v>134</v>
      </c>
      <c r="B43" s="23" t="s">
        <v>133</v>
      </c>
      <c r="C43" s="24">
        <v>4</v>
      </c>
      <c r="D43" s="3"/>
      <c r="E43" s="1" t="s">
        <v>26</v>
      </c>
      <c r="F43" s="21"/>
      <c r="G43" s="16"/>
      <c r="H43" s="19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</row>
    <row r="44" spans="1:86" x14ac:dyDescent="0.3">
      <c r="A44" s="22" t="s">
        <v>90</v>
      </c>
      <c r="B44" s="23" t="s">
        <v>135</v>
      </c>
      <c r="C44" s="24">
        <v>3</v>
      </c>
      <c r="D44" s="3"/>
      <c r="E44" s="1" t="s">
        <v>26</v>
      </c>
      <c r="F44" s="21"/>
      <c r="G44" s="16"/>
      <c r="H44" s="19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</row>
    <row r="45" spans="1:86" s="37" customFormat="1" x14ac:dyDescent="0.3">
      <c r="A45" s="33"/>
      <c r="B45" s="33" t="s">
        <v>104</v>
      </c>
      <c r="C45" s="34"/>
      <c r="D45" s="34">
        <f>SUM(C46:C49)</f>
        <v>15</v>
      </c>
      <c r="E45" s="35"/>
      <c r="F45" s="43"/>
      <c r="G45" s="39"/>
      <c r="H45" s="44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</row>
    <row r="46" spans="1:86" x14ac:dyDescent="0.3">
      <c r="A46" s="1" t="s">
        <v>58</v>
      </c>
      <c r="B46" s="5" t="s">
        <v>63</v>
      </c>
      <c r="C46" s="3">
        <v>3</v>
      </c>
      <c r="D46" s="3"/>
      <c r="E46" s="1" t="s">
        <v>26</v>
      </c>
      <c r="F46" s="21"/>
      <c r="G46" s="16"/>
      <c r="H46" s="19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</row>
    <row r="47" spans="1:86" x14ac:dyDescent="0.3">
      <c r="A47" s="1" t="s">
        <v>60</v>
      </c>
      <c r="B47" s="4" t="s">
        <v>65</v>
      </c>
      <c r="C47" s="3">
        <v>5</v>
      </c>
      <c r="D47" s="3"/>
      <c r="E47" s="1" t="s">
        <v>26</v>
      </c>
      <c r="F47" s="21"/>
      <c r="G47" s="16"/>
      <c r="H47" s="19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</row>
    <row r="48" spans="1:86" x14ac:dyDescent="0.3">
      <c r="A48" s="1" t="s">
        <v>70</v>
      </c>
      <c r="B48" s="4" t="s">
        <v>73</v>
      </c>
      <c r="C48" s="3">
        <v>3</v>
      </c>
      <c r="D48" s="3"/>
      <c r="E48" s="1" t="s">
        <v>26</v>
      </c>
      <c r="F48" s="21"/>
      <c r="G48" s="16"/>
      <c r="H48" s="19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</row>
    <row r="49" spans="1:86" x14ac:dyDescent="0.3">
      <c r="A49" s="1" t="s">
        <v>161</v>
      </c>
      <c r="B49" s="4" t="s">
        <v>136</v>
      </c>
      <c r="C49" s="3">
        <v>4</v>
      </c>
      <c r="D49" s="3"/>
      <c r="E49" s="1" t="s">
        <v>26</v>
      </c>
      <c r="F49" s="21"/>
      <c r="G49" s="16"/>
      <c r="H49" s="19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</row>
    <row r="50" spans="1:86" s="37" customFormat="1" x14ac:dyDescent="0.3">
      <c r="A50" s="60"/>
      <c r="B50" s="61"/>
      <c r="C50" s="45"/>
      <c r="D50" s="46">
        <v>60</v>
      </c>
      <c r="E50" s="44"/>
      <c r="F50" s="43"/>
      <c r="G50" s="39"/>
      <c r="H50" s="44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</row>
    <row r="51" spans="1:86" s="37" customFormat="1" x14ac:dyDescent="0.3">
      <c r="A51" s="47"/>
      <c r="B51" s="47" t="s">
        <v>127</v>
      </c>
      <c r="C51" s="45"/>
      <c r="D51" s="45">
        <f>SUM(C52:C54)</f>
        <v>15</v>
      </c>
      <c r="E51" s="44"/>
      <c r="F51" s="43"/>
      <c r="G51" s="39"/>
      <c r="H51" s="44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</row>
    <row r="52" spans="1:86" x14ac:dyDescent="0.3">
      <c r="A52" s="22" t="s">
        <v>138</v>
      </c>
      <c r="B52" s="23" t="s">
        <v>137</v>
      </c>
      <c r="C52" s="24">
        <v>5</v>
      </c>
      <c r="D52" s="24"/>
      <c r="E52" s="22" t="s">
        <v>26</v>
      </c>
      <c r="F52" s="21"/>
      <c r="G52" s="16"/>
      <c r="H52" s="19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</row>
    <row r="53" spans="1:86" x14ac:dyDescent="0.3">
      <c r="A53" s="22" t="s">
        <v>140</v>
      </c>
      <c r="B53" s="23" t="s">
        <v>139</v>
      </c>
      <c r="C53" s="24">
        <v>5</v>
      </c>
      <c r="D53" s="24"/>
      <c r="E53" s="22" t="s">
        <v>26</v>
      </c>
      <c r="F53" s="21"/>
      <c r="G53" s="16"/>
      <c r="H53" s="19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</row>
    <row r="54" spans="1:86" x14ac:dyDescent="0.3">
      <c r="A54" s="22" t="s">
        <v>142</v>
      </c>
      <c r="B54" s="23" t="s">
        <v>141</v>
      </c>
      <c r="C54" s="24">
        <v>5</v>
      </c>
      <c r="D54" s="24"/>
      <c r="E54" s="22" t="s">
        <v>26</v>
      </c>
      <c r="F54" s="21"/>
      <c r="G54" s="16"/>
      <c r="H54" s="19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</row>
    <row r="55" spans="1:86" s="37" customFormat="1" x14ac:dyDescent="0.3">
      <c r="A55" s="47"/>
      <c r="B55" s="47" t="s">
        <v>105</v>
      </c>
      <c r="C55" s="45"/>
      <c r="D55" s="45">
        <v>15</v>
      </c>
      <c r="E55" s="44"/>
      <c r="F55" s="43"/>
      <c r="G55" s="39"/>
      <c r="H55" s="44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</row>
    <row r="56" spans="1:86" s="20" customFormat="1" ht="14.4" customHeight="1" x14ac:dyDescent="0.3">
      <c r="A56" s="28" t="s">
        <v>106</v>
      </c>
      <c r="B56" s="27" t="s">
        <v>107</v>
      </c>
      <c r="C56" s="25">
        <v>5</v>
      </c>
      <c r="D56" s="25"/>
      <c r="E56" s="22" t="s">
        <v>26</v>
      </c>
      <c r="F56" s="21"/>
      <c r="G56" s="16"/>
      <c r="H56" s="19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</row>
    <row r="57" spans="1:86" x14ac:dyDescent="0.3">
      <c r="A57" s="28" t="s">
        <v>108</v>
      </c>
      <c r="B57" s="27" t="s">
        <v>109</v>
      </c>
      <c r="C57" s="25">
        <v>3</v>
      </c>
      <c r="D57" s="25"/>
      <c r="E57" s="22" t="s">
        <v>26</v>
      </c>
      <c r="F57" s="21"/>
      <c r="G57" s="16"/>
      <c r="H57" s="19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</row>
    <row r="58" spans="1:86" x14ac:dyDescent="0.3">
      <c r="A58" s="28" t="s">
        <v>110</v>
      </c>
      <c r="B58" s="27" t="s">
        <v>111</v>
      </c>
      <c r="C58" s="25">
        <v>3</v>
      </c>
      <c r="D58" s="25"/>
      <c r="E58" s="22" t="s">
        <v>26</v>
      </c>
      <c r="F58" s="21"/>
      <c r="G58" s="16"/>
      <c r="H58" s="19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</row>
    <row r="59" spans="1:86" x14ac:dyDescent="0.3">
      <c r="A59" s="28" t="s">
        <v>112</v>
      </c>
      <c r="B59" s="27" t="s">
        <v>113</v>
      </c>
      <c r="C59" s="25">
        <v>4</v>
      </c>
      <c r="D59" s="25"/>
      <c r="E59" s="22" t="s">
        <v>26</v>
      </c>
      <c r="F59" s="21"/>
      <c r="G59" s="16"/>
      <c r="H59" s="19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</row>
    <row r="60" spans="1:86" s="37" customFormat="1" x14ac:dyDescent="0.3">
      <c r="A60" s="47"/>
      <c r="B60" s="47" t="s">
        <v>143</v>
      </c>
      <c r="C60" s="45"/>
      <c r="D60" s="45">
        <f>SUM(C61:C65)</f>
        <v>15</v>
      </c>
      <c r="E60" s="44"/>
      <c r="F60" s="43"/>
      <c r="G60" s="39"/>
      <c r="H60" s="44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</row>
    <row r="61" spans="1:86" x14ac:dyDescent="0.3">
      <c r="A61" s="26" t="s">
        <v>145</v>
      </c>
      <c r="B61" s="27" t="s">
        <v>144</v>
      </c>
      <c r="C61" s="25">
        <v>3</v>
      </c>
      <c r="D61" s="25"/>
      <c r="E61" s="22" t="s">
        <v>26</v>
      </c>
      <c r="F61" s="21"/>
      <c r="G61" s="16"/>
      <c r="H61" s="19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</row>
    <row r="62" spans="1:86" x14ac:dyDescent="0.3">
      <c r="A62" s="22" t="s">
        <v>147</v>
      </c>
      <c r="B62" s="23" t="s">
        <v>146</v>
      </c>
      <c r="C62" s="25">
        <v>3</v>
      </c>
      <c r="D62" s="25"/>
      <c r="E62" s="22" t="s">
        <v>26</v>
      </c>
      <c r="F62" s="21"/>
      <c r="G62" s="16"/>
      <c r="H62" s="19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</row>
    <row r="63" spans="1:86" x14ac:dyDescent="0.3">
      <c r="A63" s="26" t="s">
        <v>149</v>
      </c>
      <c r="B63" s="27" t="s">
        <v>148</v>
      </c>
      <c r="C63" s="25">
        <v>3</v>
      </c>
      <c r="D63" s="25"/>
      <c r="E63" s="22" t="s">
        <v>26</v>
      </c>
      <c r="F63" s="21"/>
      <c r="G63" s="16"/>
      <c r="H63" s="19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</row>
    <row r="64" spans="1:86" x14ac:dyDescent="0.3">
      <c r="A64" s="26" t="s">
        <v>151</v>
      </c>
      <c r="B64" s="27" t="s">
        <v>150</v>
      </c>
      <c r="C64" s="25">
        <v>3</v>
      </c>
      <c r="D64" s="25"/>
      <c r="E64" s="22" t="s">
        <v>26</v>
      </c>
      <c r="F64" s="21"/>
      <c r="G64" s="16"/>
      <c r="H64" s="19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</row>
    <row r="65" spans="1:86" x14ac:dyDescent="0.3">
      <c r="A65" s="26" t="s">
        <v>153</v>
      </c>
      <c r="B65" s="27" t="s">
        <v>152</v>
      </c>
      <c r="C65" s="25">
        <v>3</v>
      </c>
      <c r="D65" s="25"/>
      <c r="E65" s="22" t="s">
        <v>26</v>
      </c>
      <c r="F65" s="21"/>
      <c r="G65" s="16"/>
      <c r="H65" s="19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</row>
    <row r="66" spans="1:86" s="37" customFormat="1" x14ac:dyDescent="0.3">
      <c r="A66" s="44"/>
      <c r="B66" s="48" t="s">
        <v>162</v>
      </c>
      <c r="C66" s="45"/>
      <c r="D66" s="45"/>
      <c r="E66" s="44"/>
      <c r="F66" s="43"/>
      <c r="G66" s="39"/>
      <c r="H66" s="44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</row>
    <row r="67" spans="1:86" s="37" customFormat="1" x14ac:dyDescent="0.3">
      <c r="A67" s="47"/>
      <c r="B67" s="47" t="s">
        <v>154</v>
      </c>
      <c r="C67" s="45"/>
      <c r="D67" s="45">
        <v>15</v>
      </c>
      <c r="E67" s="44"/>
      <c r="F67" s="43"/>
      <c r="G67" s="39"/>
      <c r="H67" s="44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</row>
    <row r="68" spans="1:86" x14ac:dyDescent="0.3">
      <c r="A68" s="28" t="s">
        <v>156</v>
      </c>
      <c r="B68" s="27" t="s">
        <v>155</v>
      </c>
      <c r="C68" s="25">
        <v>5</v>
      </c>
      <c r="D68" s="25"/>
      <c r="E68" s="26" t="s">
        <v>57</v>
      </c>
      <c r="F68" s="21"/>
      <c r="G68" s="16"/>
      <c r="H68" s="19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</row>
    <row r="69" spans="1:86" x14ac:dyDescent="0.3">
      <c r="A69" s="28" t="s">
        <v>158</v>
      </c>
      <c r="B69" s="27" t="s">
        <v>157</v>
      </c>
      <c r="C69" s="25">
        <v>5</v>
      </c>
      <c r="D69" s="25"/>
      <c r="E69" s="26" t="s">
        <v>57</v>
      </c>
      <c r="F69" s="21"/>
      <c r="G69" s="16"/>
      <c r="H69" s="19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</row>
    <row r="70" spans="1:86" x14ac:dyDescent="0.3">
      <c r="A70" s="28" t="s">
        <v>160</v>
      </c>
      <c r="B70" s="27" t="s">
        <v>159</v>
      </c>
      <c r="C70" s="25">
        <v>5</v>
      </c>
      <c r="D70" s="25"/>
      <c r="E70" s="26" t="s">
        <v>57</v>
      </c>
      <c r="F70" s="21"/>
      <c r="G70" s="16"/>
      <c r="H70" s="19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</row>
    <row r="71" spans="1:86" s="37" customFormat="1" x14ac:dyDescent="0.3">
      <c r="A71" s="40"/>
      <c r="B71" s="40"/>
      <c r="C71" s="34"/>
      <c r="D71" s="34"/>
      <c r="E71" s="35"/>
      <c r="F71" s="43"/>
      <c r="G71" s="39"/>
      <c r="H71" s="44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</row>
    <row r="72" spans="1:86" x14ac:dyDescent="0.3">
      <c r="A72" s="9"/>
      <c r="B72" s="9"/>
      <c r="C72" s="3"/>
      <c r="D72" s="3"/>
      <c r="E72" s="1"/>
      <c r="F72" s="21"/>
      <c r="G72" s="16"/>
      <c r="H72" s="19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</row>
    <row r="73" spans="1:86" x14ac:dyDescent="0.3">
      <c r="A73" s="9"/>
      <c r="B73" s="9"/>
      <c r="C73" s="3"/>
      <c r="D73" s="3"/>
      <c r="E73" s="1"/>
      <c r="F73" s="21"/>
      <c r="G73" s="16"/>
      <c r="H73" s="19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</row>
    <row r="74" spans="1:86" x14ac:dyDescent="0.3">
      <c r="A74" s="9"/>
      <c r="B74" s="9"/>
      <c r="C74" s="3"/>
      <c r="D74" s="3"/>
      <c r="E74" s="1"/>
      <c r="F74" s="21"/>
      <c r="G74" s="16"/>
      <c r="H74" s="19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</row>
    <row r="75" spans="1:86" x14ac:dyDescent="0.3">
      <c r="A75" s="9"/>
      <c r="B75" s="9"/>
      <c r="C75" s="3"/>
      <c r="D75" s="3"/>
      <c r="E75" s="1"/>
      <c r="F75" s="21"/>
      <c r="G75" s="16"/>
      <c r="H75" s="19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</row>
    <row r="76" spans="1:86" s="37" customFormat="1" x14ac:dyDescent="0.3">
      <c r="A76" s="40" t="s">
        <v>74</v>
      </c>
      <c r="B76" s="40" t="s">
        <v>75</v>
      </c>
      <c r="C76" s="34"/>
      <c r="D76" s="34">
        <v>15</v>
      </c>
      <c r="E76" s="35" t="s">
        <v>57</v>
      </c>
      <c r="F76" s="43"/>
      <c r="G76" s="39"/>
      <c r="H76" s="44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</row>
    <row r="77" spans="1:86" s="37" customFormat="1" x14ac:dyDescent="0.3">
      <c r="A77" s="40" t="s">
        <v>76</v>
      </c>
      <c r="B77" s="40" t="s">
        <v>2</v>
      </c>
      <c r="C77" s="34"/>
      <c r="D77" s="34">
        <v>15</v>
      </c>
      <c r="E77" s="35" t="s">
        <v>57</v>
      </c>
      <c r="F77" s="43"/>
      <c r="G77" s="39"/>
      <c r="H77" s="44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</row>
    <row r="78" spans="1:86" s="37" customFormat="1" x14ac:dyDescent="0.3">
      <c r="A78" s="54" t="s">
        <v>27</v>
      </c>
      <c r="B78" s="55"/>
      <c r="C78" s="34"/>
      <c r="D78" s="34">
        <v>10</v>
      </c>
      <c r="E78" s="35" t="s">
        <v>26</v>
      </c>
      <c r="F78" s="43"/>
      <c r="G78" s="39"/>
      <c r="H78" s="44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</row>
    <row r="79" spans="1:86" x14ac:dyDescent="0.3">
      <c r="A79" s="29" t="s">
        <v>114</v>
      </c>
      <c r="B79" s="29" t="s">
        <v>115</v>
      </c>
      <c r="C79" s="30">
        <v>4</v>
      </c>
      <c r="D79" s="30"/>
      <c r="E79" s="1" t="s">
        <v>57</v>
      </c>
      <c r="F79" s="21"/>
      <c r="G79" s="16"/>
      <c r="H79" s="19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</row>
    <row r="80" spans="1:86" s="20" customFormat="1" x14ac:dyDescent="0.3">
      <c r="A80" s="29" t="s">
        <v>116</v>
      </c>
      <c r="B80" s="29" t="s">
        <v>117</v>
      </c>
      <c r="C80" s="30">
        <v>4</v>
      </c>
      <c r="D80" s="30"/>
      <c r="E80" s="1" t="s">
        <v>57</v>
      </c>
      <c r="F80" s="21"/>
      <c r="G80" s="16"/>
      <c r="H80" s="19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</row>
    <row r="81" spans="1:86" x14ac:dyDescent="0.3">
      <c r="A81" s="1" t="s">
        <v>59</v>
      </c>
      <c r="B81" s="32" t="s">
        <v>64</v>
      </c>
      <c r="C81" s="3">
        <v>5</v>
      </c>
      <c r="D81" s="3"/>
      <c r="E81" s="31" t="s">
        <v>57</v>
      </c>
      <c r="F81" s="21"/>
      <c r="G81" s="16"/>
      <c r="H81" s="19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</row>
    <row r="82" spans="1:86" x14ac:dyDescent="0.3">
      <c r="A82" s="1" t="s">
        <v>61</v>
      </c>
      <c r="B82" s="32" t="s">
        <v>66</v>
      </c>
      <c r="C82" s="3">
        <v>5</v>
      </c>
      <c r="D82" s="3"/>
      <c r="E82" s="1" t="s">
        <v>57</v>
      </c>
      <c r="F82" s="21"/>
      <c r="G82" s="16"/>
      <c r="H82" s="19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</row>
    <row r="83" spans="1:86" x14ac:dyDescent="0.3">
      <c r="A83" s="1" t="s">
        <v>62</v>
      </c>
      <c r="B83" s="32" t="s">
        <v>67</v>
      </c>
      <c r="C83" s="3">
        <v>5</v>
      </c>
      <c r="D83" s="3"/>
      <c r="E83" s="1" t="s">
        <v>57</v>
      </c>
      <c r="F83" s="21"/>
      <c r="G83" s="16"/>
      <c r="H83" s="19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</row>
    <row r="84" spans="1:86" x14ac:dyDescent="0.3">
      <c r="A84" s="1"/>
      <c r="B84" s="4"/>
      <c r="C84" s="3"/>
      <c r="D84" s="3"/>
      <c r="E84" s="1"/>
      <c r="F84" s="21"/>
      <c r="G84" s="16"/>
      <c r="H84" s="19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</row>
    <row r="85" spans="1:86" s="37" customFormat="1" x14ac:dyDescent="0.3">
      <c r="A85" s="54" t="s">
        <v>28</v>
      </c>
      <c r="B85" s="55"/>
      <c r="C85" s="34"/>
      <c r="D85" s="34">
        <v>30</v>
      </c>
      <c r="E85" s="35" t="s">
        <v>26</v>
      </c>
      <c r="F85" s="43"/>
      <c r="G85" s="39"/>
      <c r="H85" s="44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</row>
    <row r="86" spans="1:86" s="37" customFormat="1" x14ac:dyDescent="0.3">
      <c r="A86" s="54" t="s">
        <v>29</v>
      </c>
      <c r="B86" s="55"/>
      <c r="C86" s="34"/>
      <c r="D86" s="34">
        <v>15</v>
      </c>
      <c r="E86" s="35"/>
      <c r="F86" s="43"/>
      <c r="G86" s="39"/>
      <c r="H86" s="44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</row>
    <row r="87" spans="1:86" x14ac:dyDescent="0.3">
      <c r="A87" s="1" t="s">
        <v>77</v>
      </c>
      <c r="B87" s="4" t="s">
        <v>78</v>
      </c>
      <c r="C87" s="3">
        <v>2</v>
      </c>
      <c r="D87" s="3">
        <v>2</v>
      </c>
      <c r="E87" s="1" t="s">
        <v>26</v>
      </c>
      <c r="F87" s="21"/>
      <c r="G87" s="16"/>
      <c r="H87" s="19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</row>
    <row r="88" spans="1:86" s="37" customFormat="1" x14ac:dyDescent="0.3">
      <c r="A88" s="33" t="s">
        <v>1</v>
      </c>
      <c r="B88" s="49" t="s">
        <v>79</v>
      </c>
      <c r="C88" s="34"/>
      <c r="D88" s="34"/>
      <c r="E88" s="35"/>
      <c r="F88" s="43"/>
      <c r="G88" s="39"/>
      <c r="H88" s="44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</row>
    <row r="89" spans="1:86" x14ac:dyDescent="0.3">
      <c r="A89" s="1" t="s">
        <v>80</v>
      </c>
      <c r="B89" s="4" t="s">
        <v>84</v>
      </c>
      <c r="C89" s="3">
        <v>5</v>
      </c>
      <c r="D89" s="3"/>
      <c r="E89" s="1" t="s">
        <v>26</v>
      </c>
      <c r="F89" s="21"/>
      <c r="G89" s="16"/>
      <c r="H89" s="19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</row>
    <row r="90" spans="1:86" x14ac:dyDescent="0.3">
      <c r="A90" s="1" t="s">
        <v>81</v>
      </c>
      <c r="B90" s="4" t="s">
        <v>85</v>
      </c>
      <c r="C90" s="3">
        <v>5</v>
      </c>
      <c r="D90" s="3"/>
      <c r="E90" s="1" t="s">
        <v>26</v>
      </c>
      <c r="F90" s="21"/>
      <c r="G90" s="16"/>
      <c r="H90" s="19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</row>
    <row r="91" spans="1:86" x14ac:dyDescent="0.3">
      <c r="A91" s="1" t="s">
        <v>82</v>
      </c>
      <c r="B91" s="4" t="s">
        <v>86</v>
      </c>
      <c r="C91" s="3">
        <v>5</v>
      </c>
      <c r="D91" s="3"/>
      <c r="E91" s="1" t="s">
        <v>26</v>
      </c>
      <c r="F91" s="21"/>
      <c r="G91" s="16"/>
      <c r="H91" s="19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  <c r="CG91" s="51"/>
      <c r="CH91" s="51"/>
    </row>
    <row r="92" spans="1:86" s="37" customFormat="1" x14ac:dyDescent="0.3">
      <c r="A92" s="33" t="s">
        <v>91</v>
      </c>
      <c r="B92" s="50" t="s">
        <v>92</v>
      </c>
      <c r="C92" s="34"/>
      <c r="D92" s="34"/>
      <c r="E92" s="35"/>
      <c r="F92" s="43"/>
      <c r="G92" s="39"/>
      <c r="H92" s="44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51"/>
      <c r="CD92" s="51"/>
      <c r="CE92" s="51"/>
      <c r="CF92" s="51"/>
      <c r="CG92" s="51"/>
      <c r="CH92" s="51"/>
    </row>
    <row r="93" spans="1:86" x14ac:dyDescent="0.3">
      <c r="A93" s="1" t="s">
        <v>83</v>
      </c>
      <c r="B93" s="4" t="s">
        <v>87</v>
      </c>
      <c r="C93" s="3">
        <v>0.01</v>
      </c>
      <c r="D93" s="3"/>
      <c r="E93" s="1" t="s">
        <v>26</v>
      </c>
      <c r="F93" s="21"/>
      <c r="G93" s="16"/>
      <c r="H93" s="19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1"/>
      <c r="CE93" s="51"/>
      <c r="CF93" s="51"/>
      <c r="CG93" s="51"/>
      <c r="CH93" s="51"/>
    </row>
    <row r="94" spans="1:86" x14ac:dyDescent="0.3">
      <c r="A94" s="1"/>
      <c r="B94" s="1"/>
      <c r="C94" s="3"/>
      <c r="D94" s="3"/>
      <c r="E94" s="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51"/>
      <c r="CC94" s="51"/>
      <c r="CD94" s="51"/>
      <c r="CE94" s="51"/>
      <c r="CF94" s="51"/>
      <c r="CG94" s="51"/>
      <c r="CH94" s="51"/>
    </row>
    <row r="95" spans="1:86" x14ac:dyDescent="0.3"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51"/>
      <c r="CF95" s="51"/>
      <c r="CG95" s="51"/>
      <c r="CH95" s="51"/>
    </row>
    <row r="96" spans="1:86" x14ac:dyDescent="0.3"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</row>
    <row r="97" spans="9:86" x14ac:dyDescent="0.3"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</row>
    <row r="98" spans="9:86" x14ac:dyDescent="0.3"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  <c r="CG98" s="51"/>
      <c r="CH98" s="51"/>
    </row>
    <row r="99" spans="9:86" x14ac:dyDescent="0.3"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  <c r="CA99" s="51"/>
      <c r="CB99" s="51"/>
      <c r="CC99" s="51"/>
      <c r="CD99" s="51"/>
      <c r="CE99" s="51"/>
      <c r="CF99" s="51"/>
      <c r="CG99" s="51"/>
      <c r="CH99" s="51"/>
    </row>
    <row r="100" spans="9:86" x14ac:dyDescent="0.3"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</row>
    <row r="101" spans="9:86" x14ac:dyDescent="0.3"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  <c r="CA101" s="51"/>
      <c r="CB101" s="51"/>
      <c r="CC101" s="51"/>
      <c r="CD101" s="51"/>
      <c r="CE101" s="51"/>
      <c r="CF101" s="51"/>
      <c r="CG101" s="51"/>
      <c r="CH101" s="51"/>
    </row>
    <row r="102" spans="9:86" x14ac:dyDescent="0.3"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51"/>
      <c r="CC102" s="51"/>
      <c r="CD102" s="51"/>
      <c r="CE102" s="51"/>
      <c r="CF102" s="51"/>
      <c r="CG102" s="51"/>
      <c r="CH102" s="51"/>
    </row>
    <row r="103" spans="9:86" x14ac:dyDescent="0.3"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51"/>
      <c r="CC103" s="51"/>
      <c r="CD103" s="51"/>
      <c r="CE103" s="51"/>
      <c r="CF103" s="51"/>
      <c r="CG103" s="51"/>
      <c r="CH103" s="51"/>
    </row>
    <row r="104" spans="9:86" x14ac:dyDescent="0.3"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</row>
    <row r="105" spans="9:86" x14ac:dyDescent="0.3"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</row>
    <row r="106" spans="9:86" x14ac:dyDescent="0.3"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</row>
    <row r="107" spans="9:86" x14ac:dyDescent="0.3"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</row>
    <row r="108" spans="9:86" x14ac:dyDescent="0.3"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</row>
    <row r="109" spans="9:86" x14ac:dyDescent="0.3"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  <c r="CG109" s="51"/>
      <c r="CH109" s="51"/>
    </row>
    <row r="110" spans="9:86" x14ac:dyDescent="0.3"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1"/>
      <c r="CB110" s="51"/>
      <c r="CC110" s="51"/>
      <c r="CD110" s="51"/>
      <c r="CE110" s="51"/>
      <c r="CF110" s="51"/>
      <c r="CG110" s="51"/>
      <c r="CH110" s="51"/>
    </row>
    <row r="111" spans="9:86" x14ac:dyDescent="0.3"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  <c r="CA111" s="51"/>
      <c r="CB111" s="51"/>
      <c r="CC111" s="51"/>
      <c r="CD111" s="51"/>
      <c r="CE111" s="51"/>
      <c r="CF111" s="51"/>
      <c r="CG111" s="51"/>
      <c r="CH111" s="51"/>
    </row>
    <row r="112" spans="9:86" x14ac:dyDescent="0.3"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  <c r="BY112" s="51"/>
      <c r="BZ112" s="51"/>
      <c r="CA112" s="51"/>
      <c r="CB112" s="51"/>
      <c r="CC112" s="51"/>
      <c r="CD112" s="51"/>
      <c r="CE112" s="51"/>
      <c r="CF112" s="51"/>
      <c r="CG112" s="51"/>
      <c r="CH112" s="51"/>
    </row>
    <row r="113" spans="9:86" x14ac:dyDescent="0.3"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1"/>
      <c r="CE113" s="51"/>
      <c r="CF113" s="51"/>
      <c r="CG113" s="51"/>
      <c r="CH113" s="51"/>
    </row>
    <row r="114" spans="9:86" x14ac:dyDescent="0.3"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  <c r="CA114" s="51"/>
      <c r="CB114" s="51"/>
      <c r="CC114" s="51"/>
      <c r="CD114" s="51"/>
      <c r="CE114" s="51"/>
      <c r="CF114" s="51"/>
      <c r="CG114" s="51"/>
      <c r="CH114" s="51"/>
    </row>
    <row r="115" spans="9:86" x14ac:dyDescent="0.3"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  <c r="CA115" s="51"/>
      <c r="CB115" s="51"/>
      <c r="CC115" s="51"/>
      <c r="CD115" s="51"/>
      <c r="CE115" s="51"/>
      <c r="CF115" s="51"/>
      <c r="CG115" s="51"/>
      <c r="CH115" s="51"/>
    </row>
    <row r="116" spans="9:86" x14ac:dyDescent="0.3"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  <c r="CA116" s="51"/>
      <c r="CB116" s="51"/>
      <c r="CC116" s="51"/>
      <c r="CD116" s="51"/>
      <c r="CE116" s="51"/>
      <c r="CF116" s="51"/>
      <c r="CG116" s="51"/>
      <c r="CH116" s="51"/>
    </row>
    <row r="117" spans="9:86" x14ac:dyDescent="0.3"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  <c r="CF117" s="51"/>
      <c r="CG117" s="51"/>
      <c r="CH117" s="51"/>
    </row>
    <row r="118" spans="9:86" x14ac:dyDescent="0.3"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1"/>
      <c r="BU118" s="51"/>
      <c r="BV118" s="51"/>
      <c r="BW118" s="51"/>
      <c r="BX118" s="51"/>
      <c r="BY118" s="51"/>
      <c r="BZ118" s="51"/>
      <c r="CA118" s="51"/>
      <c r="CB118" s="51"/>
      <c r="CC118" s="51"/>
      <c r="CD118" s="51"/>
      <c r="CE118" s="51"/>
      <c r="CF118" s="51"/>
      <c r="CG118" s="51"/>
      <c r="CH118" s="51"/>
    </row>
    <row r="119" spans="9:86" x14ac:dyDescent="0.3"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1"/>
      <c r="BV119" s="51"/>
      <c r="BW119" s="51"/>
      <c r="BX119" s="51"/>
      <c r="BY119" s="51"/>
      <c r="BZ119" s="51"/>
      <c r="CA119" s="51"/>
      <c r="CB119" s="51"/>
      <c r="CC119" s="51"/>
      <c r="CD119" s="51"/>
      <c r="CE119" s="51"/>
      <c r="CF119" s="51"/>
      <c r="CG119" s="51"/>
      <c r="CH119" s="51"/>
    </row>
    <row r="120" spans="9:86" x14ac:dyDescent="0.3"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1"/>
      <c r="BU120" s="51"/>
      <c r="BV120" s="51"/>
      <c r="BW120" s="51"/>
      <c r="BX120" s="51"/>
      <c r="BY120" s="51"/>
      <c r="BZ120" s="51"/>
      <c r="CA120" s="51"/>
      <c r="CB120" s="51"/>
      <c r="CC120" s="51"/>
      <c r="CD120" s="51"/>
      <c r="CE120" s="51"/>
      <c r="CF120" s="51"/>
      <c r="CG120" s="51"/>
      <c r="CH120" s="51"/>
    </row>
    <row r="121" spans="9:86" x14ac:dyDescent="0.3"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  <c r="CF121" s="51"/>
      <c r="CG121" s="51"/>
      <c r="CH121" s="51"/>
    </row>
    <row r="122" spans="9:86" x14ac:dyDescent="0.3"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  <c r="BR122" s="51"/>
      <c r="BS122" s="51"/>
      <c r="BT122" s="51"/>
      <c r="BU122" s="51"/>
      <c r="BV122" s="51"/>
      <c r="BW122" s="51"/>
      <c r="BX122" s="51"/>
      <c r="BY122" s="51"/>
      <c r="BZ122" s="51"/>
      <c r="CA122" s="51"/>
      <c r="CB122" s="51"/>
      <c r="CC122" s="51"/>
      <c r="CD122" s="51"/>
      <c r="CE122" s="51"/>
      <c r="CF122" s="51"/>
      <c r="CG122" s="51"/>
      <c r="CH122" s="51"/>
    </row>
    <row r="123" spans="9:86" x14ac:dyDescent="0.3"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  <c r="CA123" s="51"/>
      <c r="CB123" s="51"/>
      <c r="CC123" s="51"/>
      <c r="CD123" s="51"/>
      <c r="CE123" s="51"/>
      <c r="CF123" s="51"/>
      <c r="CG123" s="51"/>
      <c r="CH123" s="51"/>
    </row>
    <row r="124" spans="9:86" x14ac:dyDescent="0.3"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  <c r="CA124" s="51"/>
      <c r="CB124" s="51"/>
      <c r="CC124" s="51"/>
      <c r="CD124" s="51"/>
      <c r="CE124" s="51"/>
      <c r="CF124" s="51"/>
      <c r="CG124" s="51"/>
      <c r="CH124" s="51"/>
    </row>
    <row r="125" spans="9:86" x14ac:dyDescent="0.3"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51"/>
      <c r="BS125" s="51"/>
      <c r="BT125" s="51"/>
      <c r="BU125" s="51"/>
      <c r="BV125" s="51"/>
      <c r="BW125" s="51"/>
      <c r="BX125" s="51"/>
      <c r="BY125" s="51"/>
      <c r="BZ125" s="51"/>
      <c r="CA125" s="51"/>
      <c r="CB125" s="51"/>
      <c r="CC125" s="51"/>
      <c r="CD125" s="51"/>
      <c r="CE125" s="51"/>
      <c r="CF125" s="51"/>
      <c r="CG125" s="51"/>
      <c r="CH125" s="51"/>
    </row>
    <row r="126" spans="9:86" x14ac:dyDescent="0.3"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  <c r="BR126" s="51"/>
      <c r="BS126" s="51"/>
      <c r="BT126" s="51"/>
      <c r="BU126" s="51"/>
      <c r="BV126" s="51"/>
      <c r="BW126" s="51"/>
      <c r="BX126" s="51"/>
      <c r="BY126" s="51"/>
      <c r="BZ126" s="51"/>
      <c r="CA126" s="51"/>
      <c r="CB126" s="51"/>
      <c r="CC126" s="51"/>
      <c r="CD126" s="51"/>
      <c r="CE126" s="51"/>
      <c r="CF126" s="51"/>
      <c r="CG126" s="51"/>
      <c r="CH126" s="51"/>
    </row>
    <row r="127" spans="9:86" x14ac:dyDescent="0.3"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  <c r="BR127" s="51"/>
      <c r="BS127" s="51"/>
      <c r="BT127" s="51"/>
      <c r="BU127" s="51"/>
      <c r="BV127" s="51"/>
      <c r="BW127" s="51"/>
      <c r="BX127" s="51"/>
      <c r="BY127" s="51"/>
      <c r="BZ127" s="51"/>
      <c r="CA127" s="51"/>
      <c r="CB127" s="51"/>
      <c r="CC127" s="51"/>
      <c r="CD127" s="51"/>
      <c r="CE127" s="51"/>
      <c r="CF127" s="51"/>
      <c r="CG127" s="51"/>
      <c r="CH127" s="51"/>
    </row>
    <row r="128" spans="9:86" x14ac:dyDescent="0.3"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51"/>
      <c r="CB128" s="51"/>
      <c r="CC128" s="51"/>
      <c r="CD128" s="51"/>
      <c r="CE128" s="51"/>
      <c r="CF128" s="51"/>
      <c r="CG128" s="51"/>
      <c r="CH128" s="51"/>
    </row>
    <row r="129" spans="9:86" x14ac:dyDescent="0.3"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1"/>
      <c r="BR129" s="51"/>
      <c r="BS129" s="51"/>
      <c r="BT129" s="51"/>
      <c r="BU129" s="51"/>
      <c r="BV129" s="51"/>
      <c r="BW129" s="51"/>
      <c r="BX129" s="51"/>
      <c r="BY129" s="51"/>
      <c r="BZ129" s="51"/>
      <c r="CA129" s="51"/>
      <c r="CB129" s="51"/>
      <c r="CC129" s="51"/>
      <c r="CD129" s="51"/>
      <c r="CE129" s="51"/>
      <c r="CF129" s="51"/>
      <c r="CG129" s="51"/>
      <c r="CH129" s="51"/>
    </row>
    <row r="130" spans="9:86" x14ac:dyDescent="0.3"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  <c r="BR130" s="51"/>
      <c r="BS130" s="51"/>
      <c r="BT130" s="51"/>
      <c r="BU130" s="51"/>
      <c r="BV130" s="51"/>
      <c r="BW130" s="51"/>
      <c r="BX130" s="51"/>
      <c r="BY130" s="51"/>
      <c r="BZ130" s="51"/>
      <c r="CA130" s="51"/>
      <c r="CB130" s="51"/>
      <c r="CC130" s="51"/>
      <c r="CD130" s="51"/>
      <c r="CE130" s="51"/>
      <c r="CF130" s="51"/>
      <c r="CG130" s="51"/>
      <c r="CH130" s="51"/>
    </row>
    <row r="131" spans="9:86" x14ac:dyDescent="0.3"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  <c r="BR131" s="51"/>
      <c r="BS131" s="51"/>
      <c r="BT131" s="51"/>
      <c r="BU131" s="51"/>
      <c r="BV131" s="51"/>
      <c r="BW131" s="51"/>
      <c r="BX131" s="51"/>
      <c r="BY131" s="51"/>
      <c r="BZ131" s="51"/>
      <c r="CA131" s="51"/>
      <c r="CB131" s="51"/>
      <c r="CC131" s="51"/>
      <c r="CD131" s="51"/>
      <c r="CE131" s="51"/>
      <c r="CF131" s="51"/>
      <c r="CG131" s="51"/>
      <c r="CH131" s="51"/>
    </row>
    <row r="132" spans="9:86" x14ac:dyDescent="0.3"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  <c r="BR132" s="51"/>
      <c r="BS132" s="51"/>
      <c r="BT132" s="51"/>
      <c r="BU132" s="51"/>
      <c r="BV132" s="51"/>
      <c r="BW132" s="51"/>
      <c r="BX132" s="51"/>
      <c r="BY132" s="51"/>
      <c r="BZ132" s="51"/>
      <c r="CA132" s="51"/>
      <c r="CB132" s="51"/>
      <c r="CC132" s="51"/>
      <c r="CD132" s="51"/>
      <c r="CE132" s="51"/>
      <c r="CF132" s="51"/>
      <c r="CG132" s="51"/>
      <c r="CH132" s="51"/>
    </row>
    <row r="133" spans="9:86" x14ac:dyDescent="0.3"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1"/>
      <c r="BR133" s="51"/>
      <c r="BS133" s="51"/>
      <c r="BT133" s="51"/>
      <c r="BU133" s="51"/>
      <c r="BV133" s="51"/>
      <c r="BW133" s="51"/>
      <c r="BX133" s="51"/>
      <c r="BY133" s="51"/>
      <c r="BZ133" s="51"/>
      <c r="CA133" s="51"/>
      <c r="CB133" s="51"/>
      <c r="CC133" s="51"/>
      <c r="CD133" s="51"/>
      <c r="CE133" s="51"/>
      <c r="CF133" s="51"/>
      <c r="CG133" s="51"/>
      <c r="CH133" s="51"/>
    </row>
    <row r="134" spans="9:86" x14ac:dyDescent="0.3"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  <c r="BR134" s="51"/>
      <c r="BS134" s="51"/>
      <c r="BT134" s="51"/>
      <c r="BU134" s="51"/>
      <c r="BV134" s="51"/>
      <c r="BW134" s="51"/>
      <c r="BX134" s="51"/>
      <c r="BY134" s="51"/>
      <c r="BZ134" s="51"/>
      <c r="CA134" s="51"/>
      <c r="CB134" s="51"/>
      <c r="CC134" s="51"/>
      <c r="CD134" s="51"/>
      <c r="CE134" s="51"/>
      <c r="CF134" s="51"/>
      <c r="CG134" s="51"/>
      <c r="CH134" s="51"/>
    </row>
    <row r="135" spans="9:86" x14ac:dyDescent="0.3"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  <c r="BR135" s="51"/>
      <c r="BS135" s="51"/>
      <c r="BT135" s="51"/>
      <c r="BU135" s="51"/>
      <c r="BV135" s="51"/>
      <c r="BW135" s="51"/>
      <c r="BX135" s="51"/>
      <c r="BY135" s="51"/>
      <c r="BZ135" s="51"/>
      <c r="CA135" s="51"/>
      <c r="CB135" s="51"/>
      <c r="CC135" s="51"/>
      <c r="CD135" s="51"/>
      <c r="CE135" s="51"/>
      <c r="CF135" s="51"/>
      <c r="CG135" s="51"/>
      <c r="CH135" s="51"/>
    </row>
    <row r="136" spans="9:86" x14ac:dyDescent="0.3"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  <c r="BR136" s="51"/>
      <c r="BS136" s="51"/>
      <c r="BT136" s="51"/>
      <c r="BU136" s="51"/>
      <c r="BV136" s="51"/>
      <c r="BW136" s="51"/>
      <c r="BX136" s="51"/>
      <c r="BY136" s="51"/>
      <c r="BZ136" s="51"/>
      <c r="CA136" s="51"/>
      <c r="CB136" s="51"/>
      <c r="CC136" s="51"/>
      <c r="CD136" s="51"/>
      <c r="CE136" s="51"/>
      <c r="CF136" s="51"/>
      <c r="CG136" s="51"/>
      <c r="CH136" s="51"/>
    </row>
    <row r="137" spans="9:86" x14ac:dyDescent="0.3"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  <c r="BR137" s="51"/>
      <c r="BS137" s="51"/>
      <c r="BT137" s="51"/>
      <c r="BU137" s="51"/>
      <c r="BV137" s="51"/>
      <c r="BW137" s="51"/>
      <c r="BX137" s="51"/>
      <c r="BY137" s="51"/>
      <c r="BZ137" s="51"/>
      <c r="CA137" s="51"/>
      <c r="CB137" s="51"/>
      <c r="CC137" s="51"/>
      <c r="CD137" s="51"/>
      <c r="CE137" s="51"/>
      <c r="CF137" s="51"/>
      <c r="CG137" s="51"/>
      <c r="CH137" s="51"/>
    </row>
    <row r="138" spans="9:86" x14ac:dyDescent="0.3"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  <c r="BR138" s="51"/>
      <c r="BS138" s="51"/>
      <c r="BT138" s="51"/>
      <c r="BU138" s="51"/>
      <c r="BV138" s="51"/>
      <c r="BW138" s="51"/>
      <c r="BX138" s="51"/>
      <c r="BY138" s="51"/>
      <c r="BZ138" s="51"/>
      <c r="CA138" s="51"/>
      <c r="CB138" s="51"/>
      <c r="CC138" s="51"/>
      <c r="CD138" s="51"/>
      <c r="CE138" s="51"/>
      <c r="CF138" s="51"/>
      <c r="CG138" s="51"/>
      <c r="CH138" s="51"/>
    </row>
    <row r="139" spans="9:86" x14ac:dyDescent="0.3"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  <c r="CG139" s="51"/>
      <c r="CH139" s="51"/>
    </row>
    <row r="140" spans="9:86" x14ac:dyDescent="0.3"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  <c r="BR140" s="51"/>
      <c r="BS140" s="51"/>
      <c r="BT140" s="51"/>
      <c r="BU140" s="51"/>
      <c r="BV140" s="51"/>
      <c r="BW140" s="51"/>
      <c r="BX140" s="51"/>
      <c r="BY140" s="51"/>
      <c r="BZ140" s="51"/>
      <c r="CA140" s="51"/>
      <c r="CB140" s="51"/>
      <c r="CC140" s="51"/>
      <c r="CD140" s="51"/>
      <c r="CE140" s="51"/>
      <c r="CF140" s="51"/>
      <c r="CG140" s="51"/>
      <c r="CH140" s="51"/>
    </row>
    <row r="141" spans="9:86" x14ac:dyDescent="0.3"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  <c r="BR141" s="51"/>
      <c r="BS141" s="51"/>
      <c r="BT141" s="51"/>
      <c r="BU141" s="51"/>
      <c r="BV141" s="51"/>
      <c r="BW141" s="51"/>
      <c r="BX141" s="51"/>
      <c r="BY141" s="51"/>
      <c r="BZ141" s="51"/>
      <c r="CA141" s="51"/>
      <c r="CB141" s="51"/>
      <c r="CC141" s="51"/>
      <c r="CD141" s="51"/>
      <c r="CE141" s="51"/>
      <c r="CF141" s="51"/>
      <c r="CG141" s="51"/>
      <c r="CH141" s="51"/>
    </row>
    <row r="142" spans="9:86" x14ac:dyDescent="0.3"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  <c r="BM142" s="51"/>
      <c r="BN142" s="51"/>
      <c r="BO142" s="51"/>
      <c r="BP142" s="51"/>
      <c r="BQ142" s="51"/>
      <c r="BR142" s="51"/>
      <c r="BS142" s="51"/>
      <c r="BT142" s="51"/>
      <c r="BU142" s="51"/>
      <c r="BV142" s="51"/>
      <c r="BW142" s="51"/>
      <c r="BX142" s="51"/>
      <c r="BY142" s="51"/>
      <c r="BZ142" s="51"/>
      <c r="CA142" s="51"/>
      <c r="CB142" s="51"/>
      <c r="CC142" s="51"/>
      <c r="CD142" s="51"/>
      <c r="CE142" s="51"/>
      <c r="CF142" s="51"/>
      <c r="CG142" s="51"/>
      <c r="CH142" s="51"/>
    </row>
    <row r="143" spans="9:86" x14ac:dyDescent="0.3"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  <c r="BF143" s="51"/>
      <c r="BG143" s="51"/>
      <c r="BH143" s="51"/>
      <c r="BI143" s="51"/>
      <c r="BJ143" s="51"/>
      <c r="BK143" s="51"/>
      <c r="BL143" s="51"/>
      <c r="BM143" s="51"/>
      <c r="BN143" s="51"/>
      <c r="BO143" s="51"/>
      <c r="BP143" s="51"/>
      <c r="BQ143" s="51"/>
      <c r="BR143" s="51"/>
      <c r="BS143" s="51"/>
      <c r="BT143" s="51"/>
      <c r="BU143" s="51"/>
      <c r="BV143" s="51"/>
      <c r="BW143" s="51"/>
      <c r="BX143" s="51"/>
      <c r="BY143" s="51"/>
      <c r="BZ143" s="51"/>
      <c r="CA143" s="51"/>
      <c r="CB143" s="51"/>
      <c r="CC143" s="51"/>
      <c r="CD143" s="51"/>
      <c r="CE143" s="51"/>
      <c r="CF143" s="51"/>
      <c r="CG143" s="51"/>
      <c r="CH143" s="51"/>
    </row>
    <row r="144" spans="9:86" x14ac:dyDescent="0.3"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  <c r="BF144" s="51"/>
      <c r="BG144" s="51"/>
      <c r="BH144" s="51"/>
      <c r="BI144" s="51"/>
      <c r="BJ144" s="51"/>
      <c r="BK144" s="51"/>
      <c r="BL144" s="51"/>
      <c r="BM144" s="51"/>
      <c r="BN144" s="51"/>
      <c r="BO144" s="51"/>
      <c r="BP144" s="51"/>
      <c r="BQ144" s="51"/>
      <c r="BR144" s="51"/>
      <c r="BS144" s="51"/>
      <c r="BT144" s="51"/>
      <c r="BU144" s="51"/>
      <c r="BV144" s="51"/>
      <c r="BW144" s="51"/>
      <c r="BX144" s="51"/>
      <c r="BY144" s="51"/>
      <c r="BZ144" s="51"/>
      <c r="CA144" s="51"/>
      <c r="CB144" s="51"/>
      <c r="CC144" s="51"/>
      <c r="CD144" s="51"/>
      <c r="CE144" s="51"/>
      <c r="CF144" s="51"/>
      <c r="CG144" s="51"/>
      <c r="CH144" s="51"/>
    </row>
    <row r="145" spans="9:86" x14ac:dyDescent="0.3"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  <c r="BF145" s="51"/>
      <c r="BG145" s="51"/>
      <c r="BH145" s="51"/>
      <c r="BI145" s="51"/>
      <c r="BJ145" s="51"/>
      <c r="BK145" s="51"/>
      <c r="BL145" s="51"/>
      <c r="BM145" s="51"/>
      <c r="BN145" s="51"/>
      <c r="BO145" s="51"/>
      <c r="BP145" s="51"/>
      <c r="BQ145" s="51"/>
      <c r="BR145" s="51"/>
      <c r="BS145" s="51"/>
      <c r="BT145" s="51"/>
      <c r="BU145" s="51"/>
      <c r="BV145" s="51"/>
      <c r="BW145" s="51"/>
      <c r="BX145" s="51"/>
      <c r="BY145" s="51"/>
      <c r="BZ145" s="51"/>
      <c r="CA145" s="51"/>
      <c r="CB145" s="51"/>
      <c r="CC145" s="51"/>
      <c r="CD145" s="51"/>
      <c r="CE145" s="51"/>
      <c r="CF145" s="51"/>
      <c r="CG145" s="51"/>
      <c r="CH145" s="51"/>
    </row>
    <row r="146" spans="9:86" x14ac:dyDescent="0.3"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  <c r="BG146" s="51"/>
      <c r="BH146" s="51"/>
      <c r="BI146" s="51"/>
      <c r="BJ146" s="51"/>
      <c r="BK146" s="51"/>
      <c r="BL146" s="51"/>
      <c r="BM146" s="51"/>
      <c r="BN146" s="51"/>
      <c r="BO146" s="51"/>
      <c r="BP146" s="51"/>
      <c r="BQ146" s="51"/>
      <c r="BR146" s="51"/>
      <c r="BS146" s="51"/>
      <c r="BT146" s="51"/>
      <c r="BU146" s="51"/>
      <c r="BV146" s="51"/>
      <c r="BW146" s="51"/>
      <c r="BX146" s="51"/>
      <c r="BY146" s="51"/>
      <c r="BZ146" s="51"/>
      <c r="CA146" s="51"/>
      <c r="CB146" s="51"/>
      <c r="CC146" s="51"/>
      <c r="CD146" s="51"/>
      <c r="CE146" s="51"/>
      <c r="CF146" s="51"/>
      <c r="CG146" s="51"/>
      <c r="CH146" s="51"/>
    </row>
    <row r="147" spans="9:86" x14ac:dyDescent="0.3"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  <c r="BF147" s="51"/>
      <c r="BG147" s="51"/>
      <c r="BH147" s="51"/>
      <c r="BI147" s="51"/>
      <c r="BJ147" s="51"/>
      <c r="BK147" s="51"/>
      <c r="BL147" s="51"/>
      <c r="BM147" s="51"/>
      <c r="BN147" s="51"/>
      <c r="BO147" s="51"/>
      <c r="BP147" s="51"/>
      <c r="BQ147" s="51"/>
      <c r="BR147" s="51"/>
      <c r="BS147" s="51"/>
      <c r="BT147" s="51"/>
      <c r="BU147" s="51"/>
      <c r="BV147" s="51"/>
      <c r="BW147" s="51"/>
      <c r="BX147" s="51"/>
      <c r="BY147" s="51"/>
      <c r="BZ147" s="51"/>
      <c r="CA147" s="51"/>
      <c r="CB147" s="51"/>
      <c r="CC147" s="51"/>
      <c r="CD147" s="51"/>
      <c r="CE147" s="51"/>
      <c r="CF147" s="51"/>
      <c r="CG147" s="51"/>
      <c r="CH147" s="51"/>
    </row>
    <row r="148" spans="9:86" x14ac:dyDescent="0.3"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  <c r="BF148" s="51"/>
      <c r="BG148" s="51"/>
      <c r="BH148" s="51"/>
      <c r="BI148" s="51"/>
      <c r="BJ148" s="51"/>
      <c r="BK148" s="51"/>
      <c r="BL148" s="51"/>
      <c r="BM148" s="51"/>
      <c r="BN148" s="51"/>
      <c r="BO148" s="51"/>
      <c r="BP148" s="51"/>
      <c r="BQ148" s="51"/>
      <c r="BR148" s="51"/>
      <c r="BS148" s="51"/>
      <c r="BT148" s="51"/>
      <c r="BU148" s="51"/>
      <c r="BV148" s="51"/>
      <c r="BW148" s="51"/>
      <c r="BX148" s="51"/>
      <c r="BY148" s="51"/>
      <c r="BZ148" s="51"/>
      <c r="CA148" s="51"/>
      <c r="CB148" s="51"/>
      <c r="CC148" s="51"/>
      <c r="CD148" s="51"/>
      <c r="CE148" s="51"/>
      <c r="CF148" s="51"/>
      <c r="CG148" s="51"/>
      <c r="CH148" s="51"/>
    </row>
    <row r="149" spans="9:86" x14ac:dyDescent="0.3"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  <c r="BF149" s="51"/>
      <c r="BG149" s="51"/>
      <c r="BH149" s="51"/>
      <c r="BI149" s="51"/>
      <c r="BJ149" s="51"/>
      <c r="BK149" s="51"/>
      <c r="BL149" s="51"/>
      <c r="BM149" s="51"/>
      <c r="BN149" s="51"/>
      <c r="BO149" s="51"/>
      <c r="BP149" s="51"/>
      <c r="BQ149" s="51"/>
      <c r="BR149" s="51"/>
      <c r="BS149" s="51"/>
      <c r="BT149" s="51"/>
      <c r="BU149" s="51"/>
      <c r="BV149" s="51"/>
      <c r="BW149" s="51"/>
      <c r="BX149" s="51"/>
      <c r="BY149" s="51"/>
      <c r="BZ149" s="51"/>
      <c r="CA149" s="51"/>
      <c r="CB149" s="51"/>
      <c r="CC149" s="51"/>
      <c r="CD149" s="51"/>
      <c r="CE149" s="51"/>
      <c r="CF149" s="51"/>
      <c r="CG149" s="51"/>
      <c r="CH149" s="51"/>
    </row>
  </sheetData>
  <mergeCells count="6">
    <mergeCell ref="A86:B86"/>
    <mergeCell ref="A85:B85"/>
    <mergeCell ref="A3:B3"/>
    <mergeCell ref="A35:B35"/>
    <mergeCell ref="A50:B50"/>
    <mergeCell ref="A78:B78"/>
  </mergeCells>
  <pageMargins left="0.25" right="0.25" top="0.75" bottom="0.75" header="0.3" footer="0.3"/>
  <pageSetup paperSize="9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DAB7154EB7056D4B89F918F29E1D08E0" ma:contentTypeVersion="13" ma:contentTypeDescription="Luo uusi asiakirja." ma:contentTypeScope="" ma:versionID="827de32046145ac688e5691a21ba7b1b">
  <xsd:schema xmlns:xsd="http://www.w3.org/2001/XMLSchema" xmlns:xs="http://www.w3.org/2001/XMLSchema" xmlns:p="http://schemas.microsoft.com/office/2006/metadata/properties" xmlns:ns3="f8ec73d0-06ea-4d11-8912-204b56c2fbe2" xmlns:ns4="32a41845-bbb7-4ebf-ada4-3f58488309eb" targetNamespace="http://schemas.microsoft.com/office/2006/metadata/properties" ma:root="true" ma:fieldsID="501ce05792672d9d5de0d42900116aee" ns3:_="" ns4:_="">
    <xsd:import namespace="f8ec73d0-06ea-4d11-8912-204b56c2fbe2"/>
    <xsd:import namespace="32a41845-bbb7-4ebf-ada4-3f58488309e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ec73d0-06ea-4d11-8912-204b56c2fb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Jakamisvihjeen hajautus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41845-bbb7-4ebf-ada4-3f5848830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8D0525-F433-4E1E-A85E-3D82234042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498A32-D7E5-4A33-A844-3BDAC061A0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ec73d0-06ea-4d11-8912-204b56c2fbe2"/>
    <ds:schemaRef ds:uri="32a41845-bbb7-4ebf-ada4-3f58488309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F58792-614C-4606-BE63-E251F268498E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32a41845-bbb7-4ebf-ada4-3f58488309eb"/>
    <ds:schemaRef ds:uri="f8ec73d0-06ea-4d11-8912-204b56c2fbe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LOGISTIIKKA</vt:lpstr>
      <vt:lpstr>LOGISTIIKKA!Print_Area</vt:lpstr>
    </vt:vector>
  </TitlesOfParts>
  <Manager/>
  <Company>Satakunnan ammattikorkeakoulu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Tempakka Riitta</dc:creator>
  <cp:keywords/>
  <dc:description/>
  <cp:lastModifiedBy>Kandelin Niko</cp:lastModifiedBy>
  <cp:revision/>
  <cp:lastPrinted>2017-03-22T07:52:32Z</cp:lastPrinted>
  <dcterms:created xsi:type="dcterms:W3CDTF">2016-11-17T19:25:08Z</dcterms:created>
  <dcterms:modified xsi:type="dcterms:W3CDTF">2021-03-25T13:14:02Z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0x010100DAB7154EB7056D4B89F918F29E1D08E0</vt:lpwstr>
  </property>
</Properties>
</file>