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ikande\OneDrive - Satakunnan ammattikorkeakoulu Oy\NIKO\My SAMK Documents\OPS-VASTAAVAN TEHTÄVÄT\AHOTOINNIT YMS\AHOT-MOODLE\"/>
    </mc:Choice>
  </mc:AlternateContent>
  <bookViews>
    <workbookView xWindow="0" yWindow="0" windowWidth="19371" windowHeight="9216"/>
  </bookViews>
  <sheets>
    <sheet name="LOGISTIIKKA" sheetId="3" r:id="rId1"/>
  </sheets>
  <definedNames>
    <definedName name="_xlnm.Print_Area" localSheetId="0">LOGISTIIKKA!$A$2:$E$93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3" l="1"/>
  <c r="D25" i="3"/>
  <c r="D60" i="3"/>
  <c r="D51" i="3"/>
  <c r="D45" i="3"/>
  <c r="D35" i="3"/>
  <c r="D14" i="3"/>
  <c r="D4" i="3"/>
</calcChain>
</file>

<file path=xl/sharedStrings.xml><?xml version="1.0" encoding="utf-8"?>
<sst xmlns="http://schemas.openxmlformats.org/spreadsheetml/2006/main" count="236" uniqueCount="168">
  <si>
    <t>Algebra</t>
  </si>
  <si>
    <t>OSY1716</t>
  </si>
  <si>
    <t>Exchange Studies</t>
  </si>
  <si>
    <t>EY170001</t>
  </si>
  <si>
    <t>PERUSOPINNOT</t>
  </si>
  <si>
    <t>PAKOLLISUUS</t>
  </si>
  <si>
    <t>Työelämävalmiudet</t>
  </si>
  <si>
    <t>TT1701</t>
  </si>
  <si>
    <t>SY170000</t>
  </si>
  <si>
    <t>SY170001</t>
  </si>
  <si>
    <t>SY170100</t>
  </si>
  <si>
    <t>SY170200</t>
  </si>
  <si>
    <t>SY170300</t>
  </si>
  <si>
    <t>SY170301</t>
  </si>
  <si>
    <t>SY170302</t>
  </si>
  <si>
    <t>SY170303</t>
  </si>
  <si>
    <t>SY170400</t>
  </si>
  <si>
    <t>Ammattikorkeakouluopinnot käyntiin</t>
  </si>
  <si>
    <t>Officen peruskäyttö</t>
  </si>
  <si>
    <t>Yrittäjyyden perusteet</t>
  </si>
  <si>
    <t>Työyhteisövalmiudet</t>
  </si>
  <si>
    <t>Ammatillinen viestintä</t>
  </si>
  <si>
    <t>Ruotsi, kirjallinen taito</t>
  </si>
  <si>
    <t>Ruotsi, suullinen taito</t>
  </si>
  <si>
    <t>Englanti</t>
  </si>
  <si>
    <t>Projektitoiminnan perusteet</t>
  </si>
  <si>
    <t>pakollinen</t>
  </si>
  <si>
    <t>VAPAASTI VALITTAVAT</t>
  </si>
  <si>
    <t>HARJOITTELU</t>
  </si>
  <si>
    <t>OPINNÄYTETYÖ JA KYPSYYSNÄYTE</t>
  </si>
  <si>
    <t>TT1702</t>
  </si>
  <si>
    <t>Luonnontieteellinen maailma</t>
  </si>
  <si>
    <t>SY171100</t>
  </si>
  <si>
    <t>SY171101</t>
  </si>
  <si>
    <t>SY171102</t>
  </si>
  <si>
    <t>SY171103</t>
  </si>
  <si>
    <t>SY171105</t>
  </si>
  <si>
    <t>SY171106</t>
  </si>
  <si>
    <t>SY171108</t>
  </si>
  <si>
    <t>Matematiikan perustyökalut insinöörille</t>
  </si>
  <si>
    <t>Geometria</t>
  </si>
  <si>
    <t>Differentiaali- ja integraalilaskenta</t>
  </si>
  <si>
    <t>Mekaniikka</t>
  </si>
  <si>
    <t>Lämpö- ja virtaustekniikka</t>
  </si>
  <si>
    <t>Sähkömagnetismi</t>
  </si>
  <si>
    <t>Värähtely-, aalto- ja ydinfysiikka</t>
  </si>
  <si>
    <t>Työturvallisuus ja ensiapu</t>
  </si>
  <si>
    <t xml:space="preserve">TT1703 </t>
  </si>
  <si>
    <t>SY171201</t>
  </si>
  <si>
    <t>LO170300</t>
  </si>
  <si>
    <t>TT170301</t>
  </si>
  <si>
    <t>Tekniikan englanti</t>
  </si>
  <si>
    <t>Teollisuustuotannon perusteet</t>
  </si>
  <si>
    <t>Logistiikan perusteet</t>
  </si>
  <si>
    <t>Materiaalitekniikan perusteet</t>
  </si>
  <si>
    <t>Kemia</t>
  </si>
  <si>
    <t>Taulukkolaskentasovellukset ja tekniset raportit</t>
  </si>
  <si>
    <t>valinnainen</t>
  </si>
  <si>
    <t>TT170401</t>
  </si>
  <si>
    <t>SY170701</t>
  </si>
  <si>
    <t>SY170800</t>
  </si>
  <si>
    <t>KK171003</t>
  </si>
  <si>
    <t>SY170803</t>
  </si>
  <si>
    <t>Teollisuuden markkinointi</t>
  </si>
  <si>
    <t>Esimiesosaaminen</t>
  </si>
  <si>
    <t>Yrityksen kirjanpito ja talousraportointi</t>
  </si>
  <si>
    <t>Henkilöstöhallinto</t>
  </si>
  <si>
    <t>Juridiikan perusteet</t>
  </si>
  <si>
    <t>LO170400</t>
  </si>
  <si>
    <t>EA170201</t>
  </si>
  <si>
    <t>EA170302</t>
  </si>
  <si>
    <t>Toiminnanohjausjärjestelmät</t>
  </si>
  <si>
    <t>Automaatiotekniikan perusteet</t>
  </si>
  <si>
    <t>3D-mallinnuksen perusteet</t>
  </si>
  <si>
    <t>TT1708</t>
  </si>
  <si>
    <t>Työelämäprojekti</t>
  </si>
  <si>
    <t>LO1720</t>
  </si>
  <si>
    <t>SY170900</t>
  </si>
  <si>
    <t>Tutkimusviestintä</t>
  </si>
  <si>
    <t>Opinnäytetyö</t>
  </si>
  <si>
    <t>OSY170600</t>
  </si>
  <si>
    <t>OSY170601</t>
  </si>
  <si>
    <t>OSY170602</t>
  </si>
  <si>
    <t>OSY17070</t>
  </si>
  <si>
    <t>Opinnäytetyön aloittaminen ja suunnittelu</t>
  </si>
  <si>
    <t>Metodien perustelu ja aineistojen esittely</t>
  </si>
  <si>
    <t>Opinnäytetyön valmistuminen</t>
  </si>
  <si>
    <t>Kypsyysnäyte</t>
  </si>
  <si>
    <t>LO170302</t>
  </si>
  <si>
    <t>EA170001</t>
  </si>
  <si>
    <t>SY170702</t>
  </si>
  <si>
    <t>OSY1707</t>
  </si>
  <si>
    <t xml:space="preserve">Kypsyysnäyte </t>
  </si>
  <si>
    <t>OPISKELIJA:</t>
  </si>
  <si>
    <t>MERKINNÄT</t>
  </si>
  <si>
    <t>KORVAA</t>
  </si>
  <si>
    <t>SUORITETTAVA</t>
  </si>
  <si>
    <t>SISÄLLYTETÄÄN</t>
  </si>
  <si>
    <t>SY171109</t>
  </si>
  <si>
    <t>SY171110</t>
  </si>
  <si>
    <t>SY171111</t>
  </si>
  <si>
    <t xml:space="preserve">Fysiikan laboraatiot </t>
  </si>
  <si>
    <t>Teknologiset perusteet (valitaan kaikki)</t>
  </si>
  <si>
    <t>AMMATTIOPINNOT</t>
  </si>
  <si>
    <t>Talous ja johtaminen</t>
  </si>
  <si>
    <t>Hankinnat</t>
  </si>
  <si>
    <t>LO170700</t>
  </si>
  <si>
    <t>Hankintatoimen johtaminen</t>
  </si>
  <si>
    <t>LO190701</t>
  </si>
  <si>
    <t>Oston lakiasiat ja ostosopimukset</t>
  </si>
  <si>
    <t>LO170702</t>
  </si>
  <si>
    <t>Huolintatoiminta</t>
  </si>
  <si>
    <t>LO190704</t>
  </si>
  <si>
    <t>Hankintatoimen taloudellinen ohjaus ja neuvottelutaito</t>
  </si>
  <si>
    <t xml:space="preserve"> V180010</t>
  </si>
  <si>
    <t>Ruotsin aktivointi</t>
  </si>
  <si>
    <t>V180011</t>
  </si>
  <si>
    <t>Englannin aktivointi</t>
  </si>
  <si>
    <t>2D-CAD</t>
  </si>
  <si>
    <t>TT170502</t>
  </si>
  <si>
    <t>Tietoverkkojen perusteet</t>
  </si>
  <si>
    <t>IC170206</t>
  </si>
  <si>
    <t>Logistinen maailma</t>
  </si>
  <si>
    <t>International Logistics</t>
  </si>
  <si>
    <t>LO170407</t>
  </si>
  <si>
    <t>Organisaation toimintaprosessit</t>
  </si>
  <si>
    <t>LO170402</t>
  </si>
  <si>
    <t>Sisälogistiikka</t>
  </si>
  <si>
    <t>LO170408</t>
  </si>
  <si>
    <t>Kuljetusjärjestelmät</t>
  </si>
  <si>
    <t>LO170404</t>
  </si>
  <si>
    <t>Merilogistiikka</t>
  </si>
  <si>
    <t>LO170405</t>
  </si>
  <si>
    <t>Kuljetustekniikka ja lastiturvallisuus ja vaarallisten aineiden kuljetukset</t>
  </si>
  <si>
    <t>LO170409</t>
  </si>
  <si>
    <t>Laatu-osaaminen</t>
  </si>
  <si>
    <t>Logistics Strategy</t>
  </si>
  <si>
    <t>Sisälogistiikan suunnittelu ja mallinnus</t>
  </si>
  <si>
    <t>LO191100</t>
  </si>
  <si>
    <t>Tunnistus- ja seurantatekniikat</t>
  </si>
  <si>
    <t>LO170802</t>
  </si>
  <si>
    <t>Materials Management</t>
  </si>
  <si>
    <t>LO172902</t>
  </si>
  <si>
    <t>Kuljetukset</t>
  </si>
  <si>
    <t>Kuljetusmuodot</t>
  </si>
  <si>
    <t>LO190608</t>
  </si>
  <si>
    <t>Kuljetustalous</t>
  </si>
  <si>
    <t>LO190604</t>
  </si>
  <si>
    <t>Kestävä kehitys</t>
  </si>
  <si>
    <t>LO190605</t>
  </si>
  <si>
    <t>Kuljetuslainsäädäntö</t>
  </si>
  <si>
    <t>LO190606</t>
  </si>
  <si>
    <t>Jakelukanavat ja -strategiat</t>
  </si>
  <si>
    <t>LO190607</t>
  </si>
  <si>
    <t>Maritime Logistics</t>
  </si>
  <si>
    <t>The Port Management</t>
  </si>
  <si>
    <t>LG170801</t>
  </si>
  <si>
    <t>Maritime Economics and Business</t>
  </si>
  <si>
    <t>LG170802</t>
  </si>
  <si>
    <t>Maritime Logistics and SCM</t>
  </si>
  <si>
    <t>LG170803</t>
  </si>
  <si>
    <t>LO20xxxx</t>
  </si>
  <si>
    <t>Täydentävät ammattiopinnot -valinnaiset (valitaan min. 15 pintopistettä)</t>
  </si>
  <si>
    <t>LOGISTIIKKA</t>
  </si>
  <si>
    <t>KORVATAAN / SISÄLLYTETÄÄN (voi merkitä värikoodilla)</t>
  </si>
  <si>
    <t>MUISTIINPANOT</t>
  </si>
  <si>
    <t>AIEMMIN SUORITETUN OPINNON NIMI JA LAAJUUS</t>
  </si>
  <si>
    <t>Opiskelijan nimi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</si>
</sst>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65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right" indent="1"/>
    </xf>
    <xf numFmtId="0" fontId="0" fillId="0" borderId="1" xfId="0" applyFill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Font="1" applyBorder="1" applyAlignment="1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0" borderId="0" xfId="0" applyFont="1"/>
    <xf numFmtId="0" fontId="5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left" vertical="center" wrapText="1" indent="1"/>
    </xf>
    <xf numFmtId="0" fontId="3" fillId="2" borderId="0" xfId="0" applyFont="1" applyFill="1" applyAlignment="1">
      <alignment horizontal="left" vertical="center"/>
    </xf>
    <xf numFmtId="0" fontId="7" fillId="6" borderId="1" xfId="0" applyFont="1" applyFill="1" applyBorder="1" applyAlignment="1">
      <alignment horizontal="left" vertical="top"/>
    </xf>
    <xf numFmtId="0" fontId="8" fillId="6" borderId="1" xfId="0" applyFont="1" applyFill="1" applyBorder="1"/>
    <xf numFmtId="0" fontId="0" fillId="8" borderId="0" xfId="0" applyFill="1"/>
    <xf numFmtId="0" fontId="6" fillId="6" borderId="1" xfId="0" quotePrefix="1" applyFont="1" applyFill="1" applyBorder="1" applyAlignment="1">
      <alignment horizontal="left" vertical="center" wrapText="1" indent="1"/>
    </xf>
    <xf numFmtId="0" fontId="8" fillId="0" borderId="1" xfId="0" applyFont="1" applyBorder="1"/>
    <xf numFmtId="0" fontId="8" fillId="0" borderId="1" xfId="0" applyFont="1" applyBorder="1" applyAlignment="1">
      <alignment horizontal="right"/>
    </xf>
    <xf numFmtId="0" fontId="8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8" fillId="0" borderId="1" xfId="0" applyFont="1" applyFill="1" applyBorder="1" applyAlignment="1">
      <alignment horizontal="right"/>
    </xf>
    <xf numFmtId="0" fontId="8" fillId="0" borderId="2" xfId="0" applyFont="1" applyFill="1" applyBorder="1" applyAlignment="1"/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1" xfId="0" applyBorder="1" applyAlignment="1">
      <alignment horizontal="left" vertical="center"/>
    </xf>
    <xf numFmtId="0" fontId="1" fillId="9" borderId="1" xfId="0" applyFont="1" applyFill="1" applyBorder="1"/>
    <xf numFmtId="0" fontId="0" fillId="9" borderId="1" xfId="0" applyFill="1" applyBorder="1" applyAlignment="1">
      <alignment horizontal="center"/>
    </xf>
    <xf numFmtId="0" fontId="0" fillId="9" borderId="1" xfId="0" applyFill="1" applyBorder="1"/>
    <xf numFmtId="0" fontId="7" fillId="9" borderId="1" xfId="0" applyFont="1" applyFill="1" applyBorder="1" applyAlignment="1">
      <alignment horizontal="left" vertical="top"/>
    </xf>
    <xf numFmtId="0" fontId="0" fillId="9" borderId="0" xfId="0" applyFill="1"/>
    <xf numFmtId="0" fontId="1" fillId="9" borderId="2" xfId="0" applyFont="1" applyFill="1" applyBorder="1" applyAlignment="1">
      <alignment horizontal="left"/>
    </xf>
    <xf numFmtId="0" fontId="6" fillId="9" borderId="1" xfId="0" applyFont="1" applyFill="1" applyBorder="1" applyAlignment="1">
      <alignment horizontal="left" vertical="center" wrapText="1" indent="1"/>
    </xf>
    <xf numFmtId="0" fontId="1" fillId="9" borderId="2" xfId="0" applyFont="1" applyFill="1" applyBorder="1" applyAlignment="1"/>
    <xf numFmtId="0" fontId="9" fillId="9" borderId="2" xfId="0" applyFont="1" applyFill="1" applyBorder="1" applyAlignment="1"/>
    <xf numFmtId="0" fontId="1" fillId="9" borderId="1" xfId="0" applyFont="1" applyFill="1" applyBorder="1" applyAlignment="1">
      <alignment horizontal="center"/>
    </xf>
    <xf numFmtId="0" fontId="6" fillId="9" borderId="1" xfId="0" quotePrefix="1" applyFont="1" applyFill="1" applyBorder="1" applyAlignment="1">
      <alignment horizontal="left" vertical="center" wrapText="1" indent="1"/>
    </xf>
    <xf numFmtId="0" fontId="8" fillId="9" borderId="1" xfId="0" applyFont="1" applyFill="1" applyBorder="1"/>
    <xf numFmtId="0" fontId="8" fillId="9" borderId="1" xfId="0" applyFont="1" applyFill="1" applyBorder="1" applyAlignment="1">
      <alignment horizontal="center"/>
    </xf>
    <xf numFmtId="0" fontId="9" fillId="9" borderId="1" xfId="0" applyFont="1" applyFill="1" applyBorder="1" applyAlignment="1">
      <alignment horizontal="center"/>
    </xf>
    <xf numFmtId="0" fontId="9" fillId="9" borderId="1" xfId="0" applyFont="1" applyFill="1" applyBorder="1"/>
    <xf numFmtId="0" fontId="9" fillId="9" borderId="2" xfId="0" applyFont="1" applyFill="1" applyBorder="1" applyAlignment="1">
      <alignment horizontal="left"/>
    </xf>
    <xf numFmtId="0" fontId="1" fillId="9" borderId="1" xfId="0" applyFont="1" applyFill="1" applyBorder="1" applyAlignment="1">
      <alignment horizontal="left"/>
    </xf>
    <xf numFmtId="0" fontId="1" fillId="9" borderId="1" xfId="0" applyFont="1" applyFill="1" applyBorder="1" applyAlignment="1">
      <alignment horizontal="right"/>
    </xf>
    <xf numFmtId="0" fontId="0" fillId="0" borderId="0" xfId="0" applyFill="1"/>
    <xf numFmtId="0" fontId="0" fillId="0" borderId="2" xfId="0" applyBorder="1"/>
    <xf numFmtId="0" fontId="0" fillId="0" borderId="3" xfId="0" applyBorder="1" applyAlignment="1">
      <alignment horizontal="right" indent="1"/>
    </xf>
    <xf numFmtId="0" fontId="1" fillId="9" borderId="2" xfId="0" applyFont="1" applyFill="1" applyBorder="1" applyAlignment="1">
      <alignment horizontal="left"/>
    </xf>
    <xf numFmtId="0" fontId="1" fillId="9" borderId="3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9" fillId="9" borderId="2" xfId="0" applyFont="1" applyFill="1" applyBorder="1" applyAlignment="1">
      <alignment horizontal="left" wrapText="1"/>
    </xf>
    <xf numFmtId="0" fontId="9" fillId="9" borderId="3" xfId="0" applyFont="1" applyFill="1" applyBorder="1" applyAlignment="1">
      <alignment horizontal="left" wrapText="1"/>
    </xf>
    <xf numFmtId="0" fontId="9" fillId="9" borderId="2" xfId="0" applyFont="1" applyFill="1" applyBorder="1" applyAlignment="1">
      <alignment horizontal="left"/>
    </xf>
    <xf numFmtId="0" fontId="9" fillId="9" borderId="3" xfId="0" applyFont="1" applyFill="1" applyBorder="1" applyAlignment="1">
      <alignment horizontal="left"/>
    </xf>
    <xf numFmtId="0" fontId="5" fillId="6" borderId="4" xfId="0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center" vertical="center" wrapText="1"/>
    </xf>
    <xf numFmtId="0" fontId="4" fillId="6" borderId="0" xfId="0" applyFont="1" applyFill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H149"/>
  <sheetViews>
    <sheetView tabSelected="1" zoomScale="85" zoomScaleNormal="85" workbookViewId="0">
      <pane ySplit="2" topLeftCell="A3" activePane="bottomLeft" state="frozen"/>
      <selection pane="bottomLeft" activeCell="H21" sqref="H21"/>
    </sheetView>
  </sheetViews>
  <sheetFormatPr defaultRowHeight="15.05" x14ac:dyDescent="0.3"/>
  <cols>
    <col min="1" max="1" width="10.33203125" customWidth="1"/>
    <col min="2" max="2" width="47.33203125" bestFit="1" customWidth="1"/>
    <col min="3" max="4" width="8.88671875" style="2" customWidth="1"/>
    <col min="5" max="5" width="12.6640625" customWidth="1"/>
    <col min="6" max="6" width="20.6640625" customWidth="1"/>
    <col min="7" max="7" width="30.21875" customWidth="1"/>
    <col min="8" max="8" width="45.5546875" customWidth="1"/>
    <col min="9" max="11" width="12.44140625" customWidth="1"/>
  </cols>
  <sheetData>
    <row r="1" spans="1:86" ht="15.65" x14ac:dyDescent="0.3">
      <c r="F1" s="17" t="s">
        <v>93</v>
      </c>
      <c r="G1" s="17" t="s">
        <v>167</v>
      </c>
      <c r="H1" s="17"/>
      <c r="I1" s="12" t="s">
        <v>94</v>
      </c>
    </row>
    <row r="2" spans="1:86" ht="39.6" customHeight="1" x14ac:dyDescent="0.3">
      <c r="A2" s="10"/>
      <c r="B2" s="10" t="s">
        <v>163</v>
      </c>
      <c r="C2" s="11"/>
      <c r="D2" s="11"/>
      <c r="E2" s="10" t="s">
        <v>5</v>
      </c>
      <c r="F2" s="62" t="s">
        <v>164</v>
      </c>
      <c r="G2" s="63" t="s">
        <v>166</v>
      </c>
      <c r="H2" s="64" t="s">
        <v>165</v>
      </c>
      <c r="I2" s="13" t="s">
        <v>95</v>
      </c>
      <c r="J2" s="15" t="s">
        <v>97</v>
      </c>
      <c r="K2" s="14" t="s">
        <v>96</v>
      </c>
    </row>
    <row r="3" spans="1:86" x14ac:dyDescent="0.3">
      <c r="A3" s="56" t="s">
        <v>4</v>
      </c>
      <c r="B3" s="57"/>
      <c r="C3" s="3"/>
      <c r="D3" s="7"/>
      <c r="E3" s="1"/>
      <c r="F3" s="18"/>
      <c r="G3" s="18"/>
      <c r="H3" s="19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</row>
    <row r="4" spans="1:86" s="37" customFormat="1" x14ac:dyDescent="0.3">
      <c r="A4" s="33" t="s">
        <v>7</v>
      </c>
      <c r="B4" s="33" t="s">
        <v>6</v>
      </c>
      <c r="C4" s="34"/>
      <c r="D4" s="34">
        <f>SUM(C5:C13)</f>
        <v>20</v>
      </c>
      <c r="E4" s="35"/>
      <c r="F4" s="36"/>
      <c r="G4" s="36"/>
      <c r="H4" s="36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</row>
    <row r="5" spans="1:86" x14ac:dyDescent="0.3">
      <c r="A5" s="1" t="s">
        <v>8</v>
      </c>
      <c r="B5" s="4" t="s">
        <v>17</v>
      </c>
      <c r="C5" s="3">
        <v>1</v>
      </c>
      <c r="D5" s="3"/>
      <c r="E5" s="1" t="s">
        <v>26</v>
      </c>
      <c r="F5" s="21"/>
      <c r="G5" s="16"/>
      <c r="H5" s="19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</row>
    <row r="6" spans="1:86" ht="14.4" customHeight="1" x14ac:dyDescent="0.3">
      <c r="A6" s="1" t="s">
        <v>9</v>
      </c>
      <c r="B6" s="4" t="s">
        <v>18</v>
      </c>
      <c r="C6" s="3">
        <v>1</v>
      </c>
      <c r="D6" s="3"/>
      <c r="E6" s="1" t="s">
        <v>26</v>
      </c>
      <c r="F6" s="21"/>
      <c r="G6" s="16"/>
      <c r="H6" s="19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</row>
    <row r="7" spans="1:86" ht="14.4" customHeight="1" x14ac:dyDescent="0.3">
      <c r="A7" s="1" t="s">
        <v>10</v>
      </c>
      <c r="B7" s="4" t="s">
        <v>19</v>
      </c>
      <c r="C7" s="3">
        <v>3</v>
      </c>
      <c r="D7" s="3"/>
      <c r="E7" s="1" t="s">
        <v>26</v>
      </c>
      <c r="F7" s="21"/>
      <c r="G7" s="16"/>
      <c r="H7" s="19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</row>
    <row r="8" spans="1:86" x14ac:dyDescent="0.3">
      <c r="A8" s="1" t="s">
        <v>11</v>
      </c>
      <c r="B8" s="4" t="s">
        <v>20</v>
      </c>
      <c r="C8" s="3">
        <v>3</v>
      </c>
      <c r="D8" s="3"/>
      <c r="E8" s="1" t="s">
        <v>26</v>
      </c>
      <c r="F8" s="21"/>
      <c r="G8" s="16"/>
      <c r="H8" s="19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</row>
    <row r="9" spans="1:86" x14ac:dyDescent="0.3">
      <c r="A9" s="1" t="s">
        <v>12</v>
      </c>
      <c r="B9" s="4" t="s">
        <v>21</v>
      </c>
      <c r="C9" s="3">
        <v>3</v>
      </c>
      <c r="D9" s="3"/>
      <c r="E9" s="1" t="s">
        <v>26</v>
      </c>
      <c r="F9" s="21"/>
      <c r="G9" s="16"/>
      <c r="H9" s="19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</row>
    <row r="10" spans="1:86" ht="14.4" customHeight="1" x14ac:dyDescent="0.3">
      <c r="A10" s="1" t="s">
        <v>13</v>
      </c>
      <c r="B10" s="4" t="s">
        <v>22</v>
      </c>
      <c r="C10" s="3">
        <v>1.5</v>
      </c>
      <c r="D10" s="3"/>
      <c r="E10" s="1" t="s">
        <v>26</v>
      </c>
      <c r="F10" s="21"/>
      <c r="G10" s="16"/>
      <c r="H10" s="19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</row>
    <row r="11" spans="1:86" ht="14.4" customHeight="1" x14ac:dyDescent="0.3">
      <c r="A11" s="1" t="s">
        <v>14</v>
      </c>
      <c r="B11" s="4" t="s">
        <v>23</v>
      </c>
      <c r="C11" s="3">
        <v>1.5</v>
      </c>
      <c r="D11" s="3"/>
      <c r="E11" s="1" t="s">
        <v>26</v>
      </c>
      <c r="F11" s="21"/>
      <c r="G11" s="16"/>
      <c r="H11" s="19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</row>
    <row r="12" spans="1:86" ht="14.4" customHeight="1" x14ac:dyDescent="0.3">
      <c r="A12" s="1" t="s">
        <v>15</v>
      </c>
      <c r="B12" s="4" t="s">
        <v>24</v>
      </c>
      <c r="C12" s="3">
        <v>3</v>
      </c>
      <c r="D12" s="3"/>
      <c r="E12" s="1" t="s">
        <v>26</v>
      </c>
      <c r="F12" s="21"/>
      <c r="G12" s="16"/>
      <c r="H12" s="19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</row>
    <row r="13" spans="1:86" ht="14.4" customHeight="1" x14ac:dyDescent="0.3">
      <c r="A13" s="1" t="s">
        <v>16</v>
      </c>
      <c r="B13" s="4" t="s">
        <v>25</v>
      </c>
      <c r="C13" s="3">
        <v>3</v>
      </c>
      <c r="D13" s="3"/>
      <c r="E13" s="1" t="s">
        <v>26</v>
      </c>
      <c r="F13" s="21"/>
      <c r="G13" s="16"/>
      <c r="H13" s="19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</row>
    <row r="14" spans="1:86" s="37" customFormat="1" ht="14.4" customHeight="1" x14ac:dyDescent="0.3">
      <c r="A14" s="38" t="s">
        <v>30</v>
      </c>
      <c r="B14" s="38" t="s">
        <v>31</v>
      </c>
      <c r="C14" s="34"/>
      <c r="D14" s="34">
        <f>SUM(C15:C24)</f>
        <v>30</v>
      </c>
      <c r="E14" s="35"/>
      <c r="F14" s="39"/>
      <c r="G14" s="39"/>
      <c r="H14" s="39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</row>
    <row r="15" spans="1:86" x14ac:dyDescent="0.3">
      <c r="A15" s="1" t="s">
        <v>32</v>
      </c>
      <c r="B15" s="4" t="s">
        <v>39</v>
      </c>
      <c r="C15" s="3">
        <v>3</v>
      </c>
      <c r="D15" s="3"/>
      <c r="E15" s="1" t="s">
        <v>26</v>
      </c>
      <c r="F15" s="21"/>
      <c r="G15" s="16"/>
      <c r="H15" s="16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  <c r="CG15" s="51"/>
      <c r="CH15" s="51"/>
    </row>
    <row r="16" spans="1:86" ht="14.4" customHeight="1" x14ac:dyDescent="0.3">
      <c r="A16" s="1" t="s">
        <v>33</v>
      </c>
      <c r="B16" s="4" t="s">
        <v>0</v>
      </c>
      <c r="C16" s="3">
        <v>4</v>
      </c>
      <c r="D16" s="3"/>
      <c r="E16" s="1" t="s">
        <v>26</v>
      </c>
      <c r="F16" s="21"/>
      <c r="G16" s="16"/>
      <c r="H16" s="16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</row>
    <row r="17" spans="1:86" ht="14.4" customHeight="1" x14ac:dyDescent="0.3">
      <c r="A17" s="1" t="s">
        <v>34</v>
      </c>
      <c r="B17" s="4" t="s">
        <v>40</v>
      </c>
      <c r="C17" s="3">
        <v>4</v>
      </c>
      <c r="D17" s="3"/>
      <c r="E17" s="1" t="s">
        <v>26</v>
      </c>
      <c r="F17" s="21"/>
      <c r="G17" s="16"/>
      <c r="H17" s="16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</row>
    <row r="18" spans="1:86" ht="14.4" customHeight="1" x14ac:dyDescent="0.3">
      <c r="A18" s="1" t="s">
        <v>35</v>
      </c>
      <c r="B18" s="4" t="s">
        <v>41</v>
      </c>
      <c r="C18" s="3">
        <v>4</v>
      </c>
      <c r="D18" s="3"/>
      <c r="E18" s="1" t="s">
        <v>26</v>
      </c>
      <c r="F18" s="21"/>
      <c r="G18" s="16"/>
      <c r="H18" s="16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</row>
    <row r="19" spans="1:86" ht="14.4" customHeight="1" x14ac:dyDescent="0.3">
      <c r="A19" s="1" t="s">
        <v>98</v>
      </c>
      <c r="B19" s="4" t="s">
        <v>42</v>
      </c>
      <c r="C19" s="3">
        <v>3</v>
      </c>
      <c r="D19" s="3"/>
      <c r="E19" s="1" t="s">
        <v>26</v>
      </c>
      <c r="F19" s="21"/>
      <c r="G19" s="16"/>
      <c r="H19" s="16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</row>
    <row r="20" spans="1:86" x14ac:dyDescent="0.3">
      <c r="A20" s="1" t="s">
        <v>36</v>
      </c>
      <c r="B20" s="4" t="s">
        <v>43</v>
      </c>
      <c r="C20" s="3">
        <v>3</v>
      </c>
      <c r="D20" s="3"/>
      <c r="E20" s="1" t="s">
        <v>26</v>
      </c>
      <c r="F20" s="21"/>
      <c r="G20" s="16"/>
      <c r="H20" s="16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</row>
    <row r="21" spans="1:86" x14ac:dyDescent="0.3">
      <c r="A21" s="1" t="s">
        <v>37</v>
      </c>
      <c r="B21" s="4" t="s">
        <v>44</v>
      </c>
      <c r="C21" s="3">
        <v>3</v>
      </c>
      <c r="D21" s="3"/>
      <c r="E21" s="1" t="s">
        <v>26</v>
      </c>
      <c r="F21" s="21"/>
      <c r="G21" s="16"/>
      <c r="H21" s="16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1"/>
      <c r="CE21" s="51"/>
      <c r="CF21" s="51"/>
      <c r="CG21" s="51"/>
      <c r="CH21" s="51"/>
    </row>
    <row r="22" spans="1:86" x14ac:dyDescent="0.3">
      <c r="A22" s="1" t="s">
        <v>99</v>
      </c>
      <c r="B22" s="4" t="s">
        <v>45</v>
      </c>
      <c r="C22" s="3">
        <v>3</v>
      </c>
      <c r="D22" s="3"/>
      <c r="E22" s="1" t="s">
        <v>26</v>
      </c>
      <c r="F22" s="21"/>
      <c r="G22" s="16"/>
      <c r="H22" s="19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</row>
    <row r="23" spans="1:86" ht="14.4" customHeight="1" x14ac:dyDescent="0.3">
      <c r="A23" s="1" t="s">
        <v>100</v>
      </c>
      <c r="B23" s="4" t="s">
        <v>101</v>
      </c>
      <c r="C23" s="3">
        <v>2</v>
      </c>
      <c r="D23" s="3"/>
      <c r="E23" s="1" t="s">
        <v>26</v>
      </c>
      <c r="F23" s="21"/>
      <c r="G23" s="19"/>
      <c r="H23" s="19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</row>
    <row r="24" spans="1:86" x14ac:dyDescent="0.3">
      <c r="A24" s="1" t="s">
        <v>38</v>
      </c>
      <c r="B24" s="6" t="s">
        <v>46</v>
      </c>
      <c r="C24" s="3">
        <v>1</v>
      </c>
      <c r="D24" s="3"/>
      <c r="E24" s="1" t="s">
        <v>26</v>
      </c>
      <c r="F24" s="21"/>
      <c r="G24" s="19"/>
      <c r="H24" s="19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1"/>
      <c r="CE24" s="51"/>
      <c r="CF24" s="51"/>
      <c r="CG24" s="51"/>
      <c r="CH24" s="51"/>
    </row>
    <row r="25" spans="1:86" s="37" customFormat="1" x14ac:dyDescent="0.3">
      <c r="A25" s="40" t="s">
        <v>47</v>
      </c>
      <c r="B25" s="41" t="s">
        <v>102</v>
      </c>
      <c r="C25" s="34"/>
      <c r="D25" s="34">
        <f>SUM(C26:C34)</f>
        <v>33</v>
      </c>
      <c r="E25" s="35"/>
      <c r="F25" s="39"/>
      <c r="G25" s="39"/>
      <c r="H25" s="39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</row>
    <row r="26" spans="1:86" ht="14.4" customHeight="1" x14ac:dyDescent="0.3">
      <c r="A26" s="1" t="s">
        <v>89</v>
      </c>
      <c r="B26" s="5" t="s">
        <v>52</v>
      </c>
      <c r="C26" s="3">
        <v>4</v>
      </c>
      <c r="D26" s="3"/>
      <c r="E26" s="1" t="s">
        <v>26</v>
      </c>
      <c r="F26" s="21"/>
      <c r="G26" s="16"/>
      <c r="H26" s="19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</row>
    <row r="27" spans="1:86" ht="14.4" customHeight="1" x14ac:dyDescent="0.3">
      <c r="A27" s="1" t="s">
        <v>49</v>
      </c>
      <c r="B27" s="5" t="s">
        <v>53</v>
      </c>
      <c r="C27" s="3">
        <v>4</v>
      </c>
      <c r="D27" s="3"/>
      <c r="E27" s="1" t="s">
        <v>26</v>
      </c>
      <c r="F27" s="21"/>
      <c r="G27" s="16"/>
      <c r="H27" s="19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</row>
    <row r="28" spans="1:86" ht="14.4" customHeight="1" x14ac:dyDescent="0.3">
      <c r="A28" s="1" t="s">
        <v>50</v>
      </c>
      <c r="B28" s="5" t="s">
        <v>54</v>
      </c>
      <c r="C28" s="3">
        <v>4</v>
      </c>
      <c r="D28" s="3"/>
      <c r="E28" s="1" t="s">
        <v>26</v>
      </c>
      <c r="F28" s="21"/>
      <c r="G28" s="16"/>
      <c r="H28" s="19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</row>
    <row r="29" spans="1:86" ht="14.4" customHeight="1" x14ac:dyDescent="0.3">
      <c r="A29" s="1" t="s">
        <v>88</v>
      </c>
      <c r="B29" s="5" t="s">
        <v>55</v>
      </c>
      <c r="C29" s="3">
        <v>3</v>
      </c>
      <c r="D29" s="3"/>
      <c r="E29" s="1" t="s">
        <v>26</v>
      </c>
      <c r="F29" s="21"/>
      <c r="G29" s="16"/>
      <c r="H29" s="19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</row>
    <row r="30" spans="1:86" ht="14.4" customHeight="1" x14ac:dyDescent="0.3">
      <c r="A30" s="1" t="s">
        <v>119</v>
      </c>
      <c r="B30" s="5" t="s">
        <v>118</v>
      </c>
      <c r="C30" s="3">
        <v>4</v>
      </c>
      <c r="D30" s="3"/>
      <c r="E30" s="1" t="s">
        <v>26</v>
      </c>
      <c r="F30" s="21"/>
      <c r="G30" s="16"/>
      <c r="H30" s="19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</row>
    <row r="31" spans="1:86" ht="14.4" customHeight="1" x14ac:dyDescent="0.3">
      <c r="A31" s="1" t="s">
        <v>3</v>
      </c>
      <c r="B31" s="5" t="s">
        <v>56</v>
      </c>
      <c r="C31" s="3">
        <v>2</v>
      </c>
      <c r="D31" s="3"/>
      <c r="E31" s="1" t="s">
        <v>26</v>
      </c>
      <c r="F31" s="21"/>
      <c r="G31" s="16"/>
      <c r="H31" s="19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</row>
    <row r="32" spans="1:86" ht="14.4" customHeight="1" x14ac:dyDescent="0.3">
      <c r="A32" s="1" t="s">
        <v>48</v>
      </c>
      <c r="B32" s="5" t="s">
        <v>51</v>
      </c>
      <c r="C32" s="3">
        <v>4</v>
      </c>
      <c r="D32" s="3"/>
      <c r="E32" s="1" t="s">
        <v>26</v>
      </c>
      <c r="F32" s="21"/>
      <c r="G32" s="16"/>
      <c r="H32" s="19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</row>
    <row r="33" spans="1:86" ht="14.4" customHeight="1" x14ac:dyDescent="0.3">
      <c r="A33" s="1" t="s">
        <v>69</v>
      </c>
      <c r="B33" s="5" t="s">
        <v>72</v>
      </c>
      <c r="C33" s="8">
        <v>4</v>
      </c>
      <c r="D33" s="3"/>
      <c r="E33" s="1" t="s">
        <v>26</v>
      </c>
      <c r="F33" s="21"/>
      <c r="G33" s="16"/>
      <c r="H33" s="19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/>
      <c r="CH33" s="51"/>
    </row>
    <row r="34" spans="1:86" ht="14.4" customHeight="1" x14ac:dyDescent="0.3">
      <c r="A34" s="52" t="s">
        <v>121</v>
      </c>
      <c r="B34" s="53" t="s">
        <v>120</v>
      </c>
      <c r="C34" s="8">
        <v>4</v>
      </c>
      <c r="D34" s="3"/>
      <c r="E34" s="1" t="s">
        <v>26</v>
      </c>
      <c r="F34" s="21"/>
      <c r="G34" s="16"/>
      <c r="H34" s="19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1"/>
      <c r="CA34" s="51"/>
      <c r="CB34" s="51"/>
      <c r="CC34" s="51"/>
      <c r="CD34" s="51"/>
      <c r="CE34" s="51"/>
      <c r="CF34" s="51"/>
      <c r="CG34" s="51"/>
      <c r="CH34" s="51"/>
    </row>
    <row r="35" spans="1:86" s="37" customFormat="1" ht="14.4" customHeight="1" x14ac:dyDescent="0.3">
      <c r="A35" s="58" t="s">
        <v>103</v>
      </c>
      <c r="B35" s="59"/>
      <c r="C35" s="34"/>
      <c r="D35" s="42">
        <f>D36+D45</f>
        <v>40</v>
      </c>
      <c r="E35" s="35"/>
      <c r="F35" s="43"/>
      <c r="G35" s="39"/>
      <c r="H35" s="44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1"/>
      <c r="CA35" s="51"/>
      <c r="CB35" s="51"/>
      <c r="CC35" s="51"/>
      <c r="CD35" s="51"/>
      <c r="CE35" s="51"/>
      <c r="CF35" s="51"/>
      <c r="CG35" s="51"/>
      <c r="CH35" s="51"/>
    </row>
    <row r="36" spans="1:86" s="37" customFormat="1" ht="14.4" customHeight="1" x14ac:dyDescent="0.3">
      <c r="A36" s="33"/>
      <c r="B36" s="33" t="s">
        <v>122</v>
      </c>
      <c r="C36" s="34"/>
      <c r="D36" s="34">
        <f>SUM(C37:C44)</f>
        <v>25</v>
      </c>
      <c r="E36" s="35"/>
      <c r="F36" s="43"/>
      <c r="G36" s="39"/>
      <c r="H36" s="44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1"/>
      <c r="CA36" s="51"/>
      <c r="CB36" s="51"/>
      <c r="CC36" s="51"/>
      <c r="CD36" s="51"/>
      <c r="CE36" s="51"/>
      <c r="CF36" s="51"/>
      <c r="CG36" s="51"/>
      <c r="CH36" s="51"/>
    </row>
    <row r="37" spans="1:86" s="20" customFormat="1" ht="14.4" customHeight="1" x14ac:dyDescent="0.3">
      <c r="A37" s="1" t="s">
        <v>68</v>
      </c>
      <c r="B37" s="4" t="s">
        <v>71</v>
      </c>
      <c r="C37" s="3">
        <v>3</v>
      </c>
      <c r="D37" s="3"/>
      <c r="E37" s="1" t="s">
        <v>26</v>
      </c>
      <c r="F37" s="21"/>
      <c r="G37" s="16"/>
      <c r="H37" s="19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1"/>
      <c r="CA37" s="51"/>
      <c r="CB37" s="51"/>
      <c r="CC37" s="51"/>
      <c r="CD37" s="51"/>
      <c r="CE37" s="51"/>
      <c r="CF37" s="51"/>
      <c r="CG37" s="51"/>
      <c r="CH37" s="51"/>
    </row>
    <row r="38" spans="1:86" s="20" customFormat="1" x14ac:dyDescent="0.3">
      <c r="A38" s="1" t="s">
        <v>124</v>
      </c>
      <c r="B38" s="4" t="s">
        <v>123</v>
      </c>
      <c r="C38" s="3">
        <v>3</v>
      </c>
      <c r="D38" s="3"/>
      <c r="E38" s="1" t="s">
        <v>26</v>
      </c>
      <c r="F38" s="21"/>
      <c r="G38" s="16"/>
      <c r="H38" s="19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1"/>
      <c r="CA38" s="51"/>
      <c r="CB38" s="51"/>
      <c r="CC38" s="51"/>
      <c r="CD38" s="51"/>
      <c r="CE38" s="51"/>
      <c r="CF38" s="51"/>
      <c r="CG38" s="51"/>
      <c r="CH38" s="51"/>
    </row>
    <row r="39" spans="1:86" ht="14.4" customHeight="1" x14ac:dyDescent="0.3">
      <c r="A39" s="1" t="s">
        <v>126</v>
      </c>
      <c r="B39" s="4" t="s">
        <v>125</v>
      </c>
      <c r="C39" s="3">
        <v>3</v>
      </c>
      <c r="D39" s="3"/>
      <c r="E39" s="1" t="s">
        <v>26</v>
      </c>
      <c r="F39" s="21"/>
      <c r="G39" s="16"/>
      <c r="H39" s="19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1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1"/>
      <c r="CA39" s="51"/>
      <c r="CB39" s="51"/>
      <c r="CC39" s="51"/>
      <c r="CD39" s="51"/>
      <c r="CE39" s="51"/>
      <c r="CF39" s="51"/>
      <c r="CG39" s="51"/>
      <c r="CH39" s="51"/>
    </row>
    <row r="40" spans="1:86" ht="14.4" customHeight="1" x14ac:dyDescent="0.3">
      <c r="A40" s="1" t="s">
        <v>128</v>
      </c>
      <c r="B40" s="4" t="s">
        <v>127</v>
      </c>
      <c r="C40" s="3">
        <v>3</v>
      </c>
      <c r="D40" s="3"/>
      <c r="E40" s="1" t="s">
        <v>26</v>
      </c>
      <c r="F40" s="21"/>
      <c r="G40" s="16"/>
      <c r="H40" s="19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1"/>
      <c r="CA40" s="51"/>
      <c r="CB40" s="51"/>
      <c r="CC40" s="51"/>
      <c r="CD40" s="51"/>
      <c r="CE40" s="51"/>
      <c r="CF40" s="51"/>
      <c r="CG40" s="51"/>
      <c r="CH40" s="51"/>
    </row>
    <row r="41" spans="1:86" x14ac:dyDescent="0.3">
      <c r="A41" s="22" t="s">
        <v>130</v>
      </c>
      <c r="B41" s="23" t="s">
        <v>129</v>
      </c>
      <c r="C41" s="24">
        <v>3</v>
      </c>
      <c r="D41" s="3"/>
      <c r="E41" s="1" t="s">
        <v>26</v>
      </c>
      <c r="F41" s="21"/>
      <c r="G41" s="16"/>
      <c r="H41" s="19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1"/>
      <c r="CA41" s="51"/>
      <c r="CB41" s="51"/>
      <c r="CC41" s="51"/>
      <c r="CD41" s="51"/>
      <c r="CE41" s="51"/>
      <c r="CF41" s="51"/>
      <c r="CG41" s="51"/>
      <c r="CH41" s="51"/>
    </row>
    <row r="42" spans="1:86" x14ac:dyDescent="0.3">
      <c r="A42" s="22" t="s">
        <v>132</v>
      </c>
      <c r="B42" s="23" t="s">
        <v>131</v>
      </c>
      <c r="C42" s="24">
        <v>3</v>
      </c>
      <c r="D42" s="3"/>
      <c r="E42" s="1" t="s">
        <v>26</v>
      </c>
      <c r="F42" s="21"/>
      <c r="G42" s="16"/>
      <c r="H42" s="19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1"/>
      <c r="CA42" s="51"/>
      <c r="CB42" s="51"/>
      <c r="CC42" s="51"/>
      <c r="CD42" s="51"/>
      <c r="CE42" s="51"/>
      <c r="CF42" s="51"/>
      <c r="CG42" s="51"/>
      <c r="CH42" s="51"/>
    </row>
    <row r="43" spans="1:86" x14ac:dyDescent="0.3">
      <c r="A43" s="22" t="s">
        <v>134</v>
      </c>
      <c r="B43" s="23" t="s">
        <v>133</v>
      </c>
      <c r="C43" s="24">
        <v>4</v>
      </c>
      <c r="D43" s="3"/>
      <c r="E43" s="1" t="s">
        <v>26</v>
      </c>
      <c r="F43" s="21"/>
      <c r="G43" s="16"/>
      <c r="H43" s="19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1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1"/>
      <c r="CA43" s="51"/>
      <c r="CB43" s="51"/>
      <c r="CC43" s="51"/>
      <c r="CD43" s="51"/>
      <c r="CE43" s="51"/>
      <c r="CF43" s="51"/>
      <c r="CG43" s="51"/>
      <c r="CH43" s="51"/>
    </row>
    <row r="44" spans="1:86" x14ac:dyDescent="0.3">
      <c r="A44" s="22" t="s">
        <v>90</v>
      </c>
      <c r="B44" s="23" t="s">
        <v>135</v>
      </c>
      <c r="C44" s="24">
        <v>3</v>
      </c>
      <c r="D44" s="3"/>
      <c r="E44" s="1" t="s">
        <v>26</v>
      </c>
      <c r="F44" s="21"/>
      <c r="G44" s="16"/>
      <c r="H44" s="19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51"/>
      <c r="BD44" s="51"/>
      <c r="BE44" s="51"/>
      <c r="BF44" s="51"/>
      <c r="BG44" s="51"/>
      <c r="BH44" s="51"/>
      <c r="BI44" s="51"/>
      <c r="BJ44" s="51"/>
      <c r="BK44" s="51"/>
      <c r="BL44" s="51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1"/>
      <c r="CA44" s="51"/>
      <c r="CB44" s="51"/>
      <c r="CC44" s="51"/>
      <c r="CD44" s="51"/>
      <c r="CE44" s="51"/>
      <c r="CF44" s="51"/>
      <c r="CG44" s="51"/>
      <c r="CH44" s="51"/>
    </row>
    <row r="45" spans="1:86" s="37" customFormat="1" x14ac:dyDescent="0.3">
      <c r="A45" s="33"/>
      <c r="B45" s="33" t="s">
        <v>104</v>
      </c>
      <c r="C45" s="34"/>
      <c r="D45" s="34">
        <f>SUM(C46:C49)</f>
        <v>15</v>
      </c>
      <c r="E45" s="35"/>
      <c r="F45" s="43"/>
      <c r="G45" s="39"/>
      <c r="H45" s="44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51"/>
      <c r="BB45" s="51"/>
      <c r="BC45" s="51"/>
      <c r="BD45" s="51"/>
      <c r="BE45" s="51"/>
      <c r="BF45" s="51"/>
      <c r="BG45" s="51"/>
      <c r="BH45" s="51"/>
      <c r="BI45" s="51"/>
      <c r="BJ45" s="51"/>
      <c r="BK45" s="51"/>
      <c r="BL45" s="51"/>
      <c r="BM45" s="51"/>
      <c r="BN45" s="51"/>
      <c r="BO45" s="51"/>
      <c r="BP45" s="51"/>
      <c r="BQ45" s="51"/>
      <c r="BR45" s="51"/>
      <c r="BS45" s="51"/>
      <c r="BT45" s="51"/>
      <c r="BU45" s="51"/>
      <c r="BV45" s="51"/>
      <c r="BW45" s="51"/>
      <c r="BX45" s="51"/>
      <c r="BY45" s="51"/>
      <c r="BZ45" s="51"/>
      <c r="CA45" s="51"/>
      <c r="CB45" s="51"/>
      <c r="CC45" s="51"/>
      <c r="CD45" s="51"/>
      <c r="CE45" s="51"/>
      <c r="CF45" s="51"/>
      <c r="CG45" s="51"/>
      <c r="CH45" s="51"/>
    </row>
    <row r="46" spans="1:86" x14ac:dyDescent="0.3">
      <c r="A46" s="1" t="s">
        <v>58</v>
      </c>
      <c r="B46" s="5" t="s">
        <v>63</v>
      </c>
      <c r="C46" s="3">
        <v>3</v>
      </c>
      <c r="D46" s="3"/>
      <c r="E46" s="1" t="s">
        <v>26</v>
      </c>
      <c r="F46" s="21"/>
      <c r="G46" s="16"/>
      <c r="H46" s="19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  <c r="BF46" s="51"/>
      <c r="BG46" s="51"/>
      <c r="BH46" s="51"/>
      <c r="BI46" s="51"/>
      <c r="BJ46" s="51"/>
      <c r="BK46" s="51"/>
      <c r="BL46" s="51"/>
      <c r="BM46" s="51"/>
      <c r="BN46" s="51"/>
      <c r="BO46" s="51"/>
      <c r="BP46" s="51"/>
      <c r="BQ46" s="51"/>
      <c r="BR46" s="51"/>
      <c r="BS46" s="51"/>
      <c r="BT46" s="51"/>
      <c r="BU46" s="51"/>
      <c r="BV46" s="51"/>
      <c r="BW46" s="51"/>
      <c r="BX46" s="51"/>
      <c r="BY46" s="51"/>
      <c r="BZ46" s="51"/>
      <c r="CA46" s="51"/>
      <c r="CB46" s="51"/>
      <c r="CC46" s="51"/>
      <c r="CD46" s="51"/>
      <c r="CE46" s="51"/>
      <c r="CF46" s="51"/>
      <c r="CG46" s="51"/>
      <c r="CH46" s="51"/>
    </row>
    <row r="47" spans="1:86" x14ac:dyDescent="0.3">
      <c r="A47" s="1" t="s">
        <v>60</v>
      </c>
      <c r="B47" s="4" t="s">
        <v>65</v>
      </c>
      <c r="C47" s="3">
        <v>5</v>
      </c>
      <c r="D47" s="3"/>
      <c r="E47" s="1" t="s">
        <v>26</v>
      </c>
      <c r="F47" s="21"/>
      <c r="G47" s="16"/>
      <c r="H47" s="19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51"/>
      <c r="BL47" s="51"/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  <c r="BX47" s="51"/>
      <c r="BY47" s="51"/>
      <c r="BZ47" s="51"/>
      <c r="CA47" s="51"/>
      <c r="CB47" s="51"/>
      <c r="CC47" s="51"/>
      <c r="CD47" s="51"/>
      <c r="CE47" s="51"/>
      <c r="CF47" s="51"/>
      <c r="CG47" s="51"/>
      <c r="CH47" s="51"/>
    </row>
    <row r="48" spans="1:86" x14ac:dyDescent="0.3">
      <c r="A48" s="1" t="s">
        <v>70</v>
      </c>
      <c r="B48" s="4" t="s">
        <v>73</v>
      </c>
      <c r="C48" s="3">
        <v>3</v>
      </c>
      <c r="D48" s="3"/>
      <c r="E48" s="1" t="s">
        <v>26</v>
      </c>
      <c r="F48" s="21"/>
      <c r="G48" s="16"/>
      <c r="H48" s="19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51"/>
      <c r="BI48" s="51"/>
      <c r="BJ48" s="51"/>
      <c r="BK48" s="51"/>
      <c r="BL48" s="51"/>
      <c r="BM48" s="51"/>
      <c r="BN48" s="51"/>
      <c r="BO48" s="51"/>
      <c r="BP48" s="51"/>
      <c r="BQ48" s="51"/>
      <c r="BR48" s="51"/>
      <c r="BS48" s="51"/>
      <c r="BT48" s="51"/>
      <c r="BU48" s="51"/>
      <c r="BV48" s="51"/>
      <c r="BW48" s="51"/>
      <c r="BX48" s="51"/>
      <c r="BY48" s="51"/>
      <c r="BZ48" s="51"/>
      <c r="CA48" s="51"/>
      <c r="CB48" s="51"/>
      <c r="CC48" s="51"/>
      <c r="CD48" s="51"/>
      <c r="CE48" s="51"/>
      <c r="CF48" s="51"/>
      <c r="CG48" s="51"/>
      <c r="CH48" s="51"/>
    </row>
    <row r="49" spans="1:86" x14ac:dyDescent="0.3">
      <c r="A49" s="1" t="s">
        <v>161</v>
      </c>
      <c r="B49" s="4" t="s">
        <v>136</v>
      </c>
      <c r="C49" s="3">
        <v>4</v>
      </c>
      <c r="D49" s="3"/>
      <c r="E49" s="1" t="s">
        <v>26</v>
      </c>
      <c r="F49" s="21"/>
      <c r="G49" s="16"/>
      <c r="H49" s="19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1"/>
      <c r="BF49" s="51"/>
      <c r="BG49" s="51"/>
      <c r="BH49" s="51"/>
      <c r="BI49" s="51"/>
      <c r="BJ49" s="51"/>
      <c r="BK49" s="51"/>
      <c r="BL49" s="51"/>
      <c r="BM49" s="51"/>
      <c r="BN49" s="51"/>
      <c r="BO49" s="51"/>
      <c r="BP49" s="51"/>
      <c r="BQ49" s="51"/>
      <c r="BR49" s="51"/>
      <c r="BS49" s="51"/>
      <c r="BT49" s="51"/>
      <c r="BU49" s="51"/>
      <c r="BV49" s="51"/>
      <c r="BW49" s="51"/>
      <c r="BX49" s="51"/>
      <c r="BY49" s="51"/>
      <c r="BZ49" s="51"/>
      <c r="CA49" s="51"/>
      <c r="CB49" s="51"/>
      <c r="CC49" s="51"/>
      <c r="CD49" s="51"/>
      <c r="CE49" s="51"/>
      <c r="CF49" s="51"/>
      <c r="CG49" s="51"/>
      <c r="CH49" s="51"/>
    </row>
    <row r="50" spans="1:86" s="37" customFormat="1" x14ac:dyDescent="0.3">
      <c r="A50" s="60"/>
      <c r="B50" s="61"/>
      <c r="C50" s="45"/>
      <c r="D50" s="46">
        <v>60</v>
      </c>
      <c r="E50" s="44"/>
      <c r="F50" s="43"/>
      <c r="G50" s="39"/>
      <c r="H50" s="44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  <c r="BJ50" s="51"/>
      <c r="BK50" s="51"/>
      <c r="BL50" s="51"/>
      <c r="BM50" s="51"/>
      <c r="BN50" s="51"/>
      <c r="BO50" s="51"/>
      <c r="BP50" s="51"/>
      <c r="BQ50" s="51"/>
      <c r="BR50" s="51"/>
      <c r="BS50" s="51"/>
      <c r="BT50" s="51"/>
      <c r="BU50" s="51"/>
      <c r="BV50" s="51"/>
      <c r="BW50" s="51"/>
      <c r="BX50" s="51"/>
      <c r="BY50" s="51"/>
      <c r="BZ50" s="51"/>
      <c r="CA50" s="51"/>
      <c r="CB50" s="51"/>
      <c r="CC50" s="51"/>
      <c r="CD50" s="51"/>
      <c r="CE50" s="51"/>
      <c r="CF50" s="51"/>
      <c r="CG50" s="51"/>
      <c r="CH50" s="51"/>
    </row>
    <row r="51" spans="1:86" s="37" customFormat="1" x14ac:dyDescent="0.3">
      <c r="A51" s="47"/>
      <c r="B51" s="47" t="s">
        <v>127</v>
      </c>
      <c r="C51" s="45"/>
      <c r="D51" s="45">
        <f>SUM(C52:C54)</f>
        <v>15</v>
      </c>
      <c r="E51" s="44"/>
      <c r="F51" s="43"/>
      <c r="G51" s="39"/>
      <c r="H51" s="44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51"/>
      <c r="BM51" s="51"/>
      <c r="BN51" s="51"/>
      <c r="BO51" s="51"/>
      <c r="BP51" s="51"/>
      <c r="BQ51" s="51"/>
      <c r="BR51" s="51"/>
      <c r="BS51" s="51"/>
      <c r="BT51" s="51"/>
      <c r="BU51" s="51"/>
      <c r="BV51" s="51"/>
      <c r="BW51" s="51"/>
      <c r="BX51" s="51"/>
      <c r="BY51" s="51"/>
      <c r="BZ51" s="51"/>
      <c r="CA51" s="51"/>
      <c r="CB51" s="51"/>
      <c r="CC51" s="51"/>
      <c r="CD51" s="51"/>
      <c r="CE51" s="51"/>
      <c r="CF51" s="51"/>
      <c r="CG51" s="51"/>
      <c r="CH51" s="51"/>
    </row>
    <row r="52" spans="1:86" x14ac:dyDescent="0.3">
      <c r="A52" s="22" t="s">
        <v>138</v>
      </c>
      <c r="B52" s="23" t="s">
        <v>137</v>
      </c>
      <c r="C52" s="24">
        <v>5</v>
      </c>
      <c r="D52" s="24"/>
      <c r="E52" s="22" t="s">
        <v>26</v>
      </c>
      <c r="F52" s="21"/>
      <c r="G52" s="16"/>
      <c r="H52" s="19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1"/>
      <c r="BC52" s="51"/>
      <c r="BD52" s="51"/>
      <c r="BE52" s="51"/>
      <c r="BF52" s="51"/>
      <c r="BG52" s="51"/>
      <c r="BH52" s="51"/>
      <c r="BI52" s="51"/>
      <c r="BJ52" s="51"/>
      <c r="BK52" s="51"/>
      <c r="BL52" s="51"/>
      <c r="BM52" s="51"/>
      <c r="BN52" s="51"/>
      <c r="BO52" s="51"/>
      <c r="BP52" s="51"/>
      <c r="BQ52" s="51"/>
      <c r="BR52" s="51"/>
      <c r="BS52" s="51"/>
      <c r="BT52" s="51"/>
      <c r="BU52" s="51"/>
      <c r="BV52" s="51"/>
      <c r="BW52" s="51"/>
      <c r="BX52" s="51"/>
      <c r="BY52" s="51"/>
      <c r="BZ52" s="51"/>
      <c r="CA52" s="51"/>
      <c r="CB52" s="51"/>
      <c r="CC52" s="51"/>
      <c r="CD52" s="51"/>
      <c r="CE52" s="51"/>
      <c r="CF52" s="51"/>
      <c r="CG52" s="51"/>
      <c r="CH52" s="51"/>
    </row>
    <row r="53" spans="1:86" x14ac:dyDescent="0.3">
      <c r="A53" s="22" t="s">
        <v>140</v>
      </c>
      <c r="B53" s="23" t="s">
        <v>139</v>
      </c>
      <c r="C53" s="24">
        <v>5</v>
      </c>
      <c r="D53" s="24"/>
      <c r="E53" s="22" t="s">
        <v>26</v>
      </c>
      <c r="F53" s="21"/>
      <c r="G53" s="16"/>
      <c r="H53" s="19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1"/>
      <c r="BH53" s="51"/>
      <c r="BI53" s="51"/>
      <c r="BJ53" s="51"/>
      <c r="BK53" s="51"/>
      <c r="BL53" s="51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1"/>
      <c r="CA53" s="51"/>
      <c r="CB53" s="51"/>
      <c r="CC53" s="51"/>
      <c r="CD53" s="51"/>
      <c r="CE53" s="51"/>
      <c r="CF53" s="51"/>
      <c r="CG53" s="51"/>
      <c r="CH53" s="51"/>
    </row>
    <row r="54" spans="1:86" x14ac:dyDescent="0.3">
      <c r="A54" s="22" t="s">
        <v>142</v>
      </c>
      <c r="B54" s="23" t="s">
        <v>141</v>
      </c>
      <c r="C54" s="24">
        <v>5</v>
      </c>
      <c r="D54" s="24"/>
      <c r="E54" s="22" t="s">
        <v>26</v>
      </c>
      <c r="F54" s="21"/>
      <c r="G54" s="16"/>
      <c r="H54" s="19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51"/>
      <c r="BO54" s="51"/>
      <c r="BP54" s="51"/>
      <c r="BQ54" s="51"/>
      <c r="BR54" s="51"/>
      <c r="BS54" s="51"/>
      <c r="BT54" s="51"/>
      <c r="BU54" s="51"/>
      <c r="BV54" s="51"/>
      <c r="BW54" s="51"/>
      <c r="BX54" s="51"/>
      <c r="BY54" s="51"/>
      <c r="BZ54" s="51"/>
      <c r="CA54" s="51"/>
      <c r="CB54" s="51"/>
      <c r="CC54" s="51"/>
      <c r="CD54" s="51"/>
      <c r="CE54" s="51"/>
      <c r="CF54" s="51"/>
      <c r="CG54" s="51"/>
      <c r="CH54" s="51"/>
    </row>
    <row r="55" spans="1:86" s="37" customFormat="1" x14ac:dyDescent="0.3">
      <c r="A55" s="47"/>
      <c r="B55" s="47" t="s">
        <v>105</v>
      </c>
      <c r="C55" s="45"/>
      <c r="D55" s="45">
        <v>15</v>
      </c>
      <c r="E55" s="44"/>
      <c r="F55" s="43"/>
      <c r="G55" s="39"/>
      <c r="H55" s="44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1"/>
      <c r="BA55" s="51"/>
      <c r="BB55" s="51"/>
      <c r="BC55" s="51"/>
      <c r="BD55" s="51"/>
      <c r="BE55" s="51"/>
      <c r="BF55" s="51"/>
      <c r="BG55" s="51"/>
      <c r="BH55" s="51"/>
      <c r="BI55" s="51"/>
      <c r="BJ55" s="51"/>
      <c r="BK55" s="51"/>
      <c r="BL55" s="51"/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1"/>
      <c r="BY55" s="51"/>
      <c r="BZ55" s="51"/>
      <c r="CA55" s="51"/>
      <c r="CB55" s="51"/>
      <c r="CC55" s="51"/>
      <c r="CD55" s="51"/>
      <c r="CE55" s="51"/>
      <c r="CF55" s="51"/>
      <c r="CG55" s="51"/>
      <c r="CH55" s="51"/>
    </row>
    <row r="56" spans="1:86" s="20" customFormat="1" ht="14.4" customHeight="1" x14ac:dyDescent="0.3">
      <c r="A56" s="28" t="s">
        <v>106</v>
      </c>
      <c r="B56" s="27" t="s">
        <v>107</v>
      </c>
      <c r="C56" s="25">
        <v>5</v>
      </c>
      <c r="D56" s="25"/>
      <c r="E56" s="22" t="s">
        <v>26</v>
      </c>
      <c r="F56" s="21"/>
      <c r="G56" s="16"/>
      <c r="H56" s="19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1"/>
      <c r="AY56" s="51"/>
      <c r="AZ56" s="51"/>
      <c r="BA56" s="51"/>
      <c r="BB56" s="51"/>
      <c r="BC56" s="51"/>
      <c r="BD56" s="51"/>
      <c r="BE56" s="51"/>
      <c r="BF56" s="51"/>
      <c r="BG56" s="51"/>
      <c r="BH56" s="51"/>
      <c r="BI56" s="51"/>
      <c r="BJ56" s="51"/>
      <c r="BK56" s="51"/>
      <c r="BL56" s="51"/>
      <c r="BM56" s="51"/>
      <c r="BN56" s="51"/>
      <c r="BO56" s="51"/>
      <c r="BP56" s="51"/>
      <c r="BQ56" s="51"/>
      <c r="BR56" s="51"/>
      <c r="BS56" s="51"/>
      <c r="BT56" s="51"/>
      <c r="BU56" s="51"/>
      <c r="BV56" s="51"/>
      <c r="BW56" s="51"/>
      <c r="BX56" s="51"/>
      <c r="BY56" s="51"/>
      <c r="BZ56" s="51"/>
      <c r="CA56" s="51"/>
      <c r="CB56" s="51"/>
      <c r="CC56" s="51"/>
      <c r="CD56" s="51"/>
      <c r="CE56" s="51"/>
      <c r="CF56" s="51"/>
      <c r="CG56" s="51"/>
      <c r="CH56" s="51"/>
    </row>
    <row r="57" spans="1:86" x14ac:dyDescent="0.3">
      <c r="A57" s="28" t="s">
        <v>108</v>
      </c>
      <c r="B57" s="27" t="s">
        <v>109</v>
      </c>
      <c r="C57" s="25">
        <v>3</v>
      </c>
      <c r="D57" s="25"/>
      <c r="E57" s="22" t="s">
        <v>26</v>
      </c>
      <c r="F57" s="21"/>
      <c r="G57" s="16"/>
      <c r="H57" s="19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1"/>
      <c r="BA57" s="51"/>
      <c r="BB57" s="51"/>
      <c r="BC57" s="51"/>
      <c r="BD57" s="51"/>
      <c r="BE57" s="51"/>
      <c r="BF57" s="51"/>
      <c r="BG57" s="51"/>
      <c r="BH57" s="51"/>
      <c r="BI57" s="51"/>
      <c r="BJ57" s="51"/>
      <c r="BK57" s="51"/>
      <c r="BL57" s="51"/>
      <c r="BM57" s="51"/>
      <c r="BN57" s="51"/>
      <c r="BO57" s="51"/>
      <c r="BP57" s="51"/>
      <c r="BQ57" s="51"/>
      <c r="BR57" s="51"/>
      <c r="BS57" s="51"/>
      <c r="BT57" s="51"/>
      <c r="BU57" s="51"/>
      <c r="BV57" s="51"/>
      <c r="BW57" s="51"/>
      <c r="BX57" s="51"/>
      <c r="BY57" s="51"/>
      <c r="BZ57" s="51"/>
      <c r="CA57" s="51"/>
      <c r="CB57" s="51"/>
      <c r="CC57" s="51"/>
      <c r="CD57" s="51"/>
      <c r="CE57" s="51"/>
      <c r="CF57" s="51"/>
      <c r="CG57" s="51"/>
      <c r="CH57" s="51"/>
    </row>
    <row r="58" spans="1:86" x14ac:dyDescent="0.3">
      <c r="A58" s="28" t="s">
        <v>110</v>
      </c>
      <c r="B58" s="27" t="s">
        <v>111</v>
      </c>
      <c r="C58" s="25">
        <v>3</v>
      </c>
      <c r="D58" s="25"/>
      <c r="E58" s="22" t="s">
        <v>26</v>
      </c>
      <c r="F58" s="21"/>
      <c r="G58" s="16"/>
      <c r="H58" s="19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51"/>
      <c r="AS58" s="51"/>
      <c r="AT58" s="51"/>
      <c r="AU58" s="51"/>
      <c r="AV58" s="51"/>
      <c r="AW58" s="51"/>
      <c r="AX58" s="51"/>
      <c r="AY58" s="51"/>
      <c r="AZ58" s="51"/>
      <c r="BA58" s="51"/>
      <c r="BB58" s="51"/>
      <c r="BC58" s="51"/>
      <c r="BD58" s="51"/>
      <c r="BE58" s="51"/>
      <c r="BF58" s="51"/>
      <c r="BG58" s="51"/>
      <c r="BH58" s="51"/>
      <c r="BI58" s="51"/>
      <c r="BJ58" s="51"/>
      <c r="BK58" s="51"/>
      <c r="BL58" s="51"/>
      <c r="BM58" s="51"/>
      <c r="BN58" s="51"/>
      <c r="BO58" s="51"/>
      <c r="BP58" s="51"/>
      <c r="BQ58" s="51"/>
      <c r="BR58" s="51"/>
      <c r="BS58" s="51"/>
      <c r="BT58" s="51"/>
      <c r="BU58" s="51"/>
      <c r="BV58" s="51"/>
      <c r="BW58" s="51"/>
      <c r="BX58" s="51"/>
      <c r="BY58" s="51"/>
      <c r="BZ58" s="51"/>
      <c r="CA58" s="51"/>
      <c r="CB58" s="51"/>
      <c r="CC58" s="51"/>
      <c r="CD58" s="51"/>
      <c r="CE58" s="51"/>
      <c r="CF58" s="51"/>
      <c r="CG58" s="51"/>
      <c r="CH58" s="51"/>
    </row>
    <row r="59" spans="1:86" x14ac:dyDescent="0.3">
      <c r="A59" s="28" t="s">
        <v>112</v>
      </c>
      <c r="B59" s="27" t="s">
        <v>113</v>
      </c>
      <c r="C59" s="25">
        <v>4</v>
      </c>
      <c r="D59" s="25"/>
      <c r="E59" s="22" t="s">
        <v>26</v>
      </c>
      <c r="F59" s="21"/>
      <c r="G59" s="16"/>
      <c r="H59" s="19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1"/>
      <c r="BB59" s="51"/>
      <c r="BC59" s="51"/>
      <c r="BD59" s="51"/>
      <c r="BE59" s="51"/>
      <c r="BF59" s="51"/>
      <c r="BG59" s="51"/>
      <c r="BH59" s="51"/>
      <c r="BI59" s="51"/>
      <c r="BJ59" s="51"/>
      <c r="BK59" s="51"/>
      <c r="BL59" s="51"/>
      <c r="BM59" s="51"/>
      <c r="BN59" s="51"/>
      <c r="BO59" s="51"/>
      <c r="BP59" s="51"/>
      <c r="BQ59" s="51"/>
      <c r="BR59" s="51"/>
      <c r="BS59" s="51"/>
      <c r="BT59" s="51"/>
      <c r="BU59" s="51"/>
      <c r="BV59" s="51"/>
      <c r="BW59" s="51"/>
      <c r="BX59" s="51"/>
      <c r="BY59" s="51"/>
      <c r="BZ59" s="51"/>
      <c r="CA59" s="51"/>
      <c r="CB59" s="51"/>
      <c r="CC59" s="51"/>
      <c r="CD59" s="51"/>
      <c r="CE59" s="51"/>
      <c r="CF59" s="51"/>
      <c r="CG59" s="51"/>
      <c r="CH59" s="51"/>
    </row>
    <row r="60" spans="1:86" s="37" customFormat="1" x14ac:dyDescent="0.3">
      <c r="A60" s="47"/>
      <c r="B60" s="47" t="s">
        <v>143</v>
      </c>
      <c r="C60" s="45"/>
      <c r="D60" s="45">
        <f>SUM(C61:C65)</f>
        <v>15</v>
      </c>
      <c r="E60" s="44"/>
      <c r="F60" s="43"/>
      <c r="G60" s="39"/>
      <c r="H60" s="44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  <c r="BJ60" s="51"/>
      <c r="BK60" s="51"/>
      <c r="BL60" s="51"/>
      <c r="BM60" s="51"/>
      <c r="BN60" s="51"/>
      <c r="BO60" s="51"/>
      <c r="BP60" s="51"/>
      <c r="BQ60" s="51"/>
      <c r="BR60" s="51"/>
      <c r="BS60" s="51"/>
      <c r="BT60" s="51"/>
      <c r="BU60" s="51"/>
      <c r="BV60" s="51"/>
      <c r="BW60" s="51"/>
      <c r="BX60" s="51"/>
      <c r="BY60" s="51"/>
      <c r="BZ60" s="51"/>
      <c r="CA60" s="51"/>
      <c r="CB60" s="51"/>
      <c r="CC60" s="51"/>
      <c r="CD60" s="51"/>
      <c r="CE60" s="51"/>
      <c r="CF60" s="51"/>
      <c r="CG60" s="51"/>
      <c r="CH60" s="51"/>
    </row>
    <row r="61" spans="1:86" x14ac:dyDescent="0.3">
      <c r="A61" s="26" t="s">
        <v>145</v>
      </c>
      <c r="B61" s="27" t="s">
        <v>144</v>
      </c>
      <c r="C61" s="25">
        <v>3</v>
      </c>
      <c r="D61" s="25"/>
      <c r="E61" s="22" t="s">
        <v>26</v>
      </c>
      <c r="F61" s="21"/>
      <c r="G61" s="16"/>
      <c r="H61" s="19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1"/>
      <c r="BC61" s="51"/>
      <c r="BD61" s="51"/>
      <c r="BE61" s="51"/>
      <c r="BF61" s="51"/>
      <c r="BG61" s="51"/>
      <c r="BH61" s="51"/>
      <c r="BI61" s="51"/>
      <c r="BJ61" s="51"/>
      <c r="BK61" s="51"/>
      <c r="BL61" s="51"/>
      <c r="BM61" s="51"/>
      <c r="BN61" s="51"/>
      <c r="BO61" s="51"/>
      <c r="BP61" s="51"/>
      <c r="BQ61" s="51"/>
      <c r="BR61" s="51"/>
      <c r="BS61" s="51"/>
      <c r="BT61" s="51"/>
      <c r="BU61" s="51"/>
      <c r="BV61" s="51"/>
      <c r="BW61" s="51"/>
      <c r="BX61" s="51"/>
      <c r="BY61" s="51"/>
      <c r="BZ61" s="51"/>
      <c r="CA61" s="51"/>
      <c r="CB61" s="51"/>
      <c r="CC61" s="51"/>
      <c r="CD61" s="51"/>
      <c r="CE61" s="51"/>
      <c r="CF61" s="51"/>
      <c r="CG61" s="51"/>
      <c r="CH61" s="51"/>
    </row>
    <row r="62" spans="1:86" x14ac:dyDescent="0.3">
      <c r="A62" s="22" t="s">
        <v>147</v>
      </c>
      <c r="B62" s="23" t="s">
        <v>146</v>
      </c>
      <c r="C62" s="25">
        <v>3</v>
      </c>
      <c r="D62" s="25"/>
      <c r="E62" s="22" t="s">
        <v>26</v>
      </c>
      <c r="F62" s="21"/>
      <c r="G62" s="16"/>
      <c r="H62" s="19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51"/>
      <c r="AY62" s="51"/>
      <c r="AZ62" s="51"/>
      <c r="BA62" s="51"/>
      <c r="BB62" s="51"/>
      <c r="BC62" s="51"/>
      <c r="BD62" s="51"/>
      <c r="BE62" s="51"/>
      <c r="BF62" s="51"/>
      <c r="BG62" s="51"/>
      <c r="BH62" s="51"/>
      <c r="BI62" s="51"/>
      <c r="BJ62" s="51"/>
      <c r="BK62" s="51"/>
      <c r="BL62" s="51"/>
      <c r="BM62" s="51"/>
      <c r="BN62" s="51"/>
      <c r="BO62" s="51"/>
      <c r="BP62" s="51"/>
      <c r="BQ62" s="51"/>
      <c r="BR62" s="51"/>
      <c r="BS62" s="51"/>
      <c r="BT62" s="51"/>
      <c r="BU62" s="51"/>
      <c r="BV62" s="51"/>
      <c r="BW62" s="51"/>
      <c r="BX62" s="51"/>
      <c r="BY62" s="51"/>
      <c r="BZ62" s="51"/>
      <c r="CA62" s="51"/>
      <c r="CB62" s="51"/>
      <c r="CC62" s="51"/>
      <c r="CD62" s="51"/>
      <c r="CE62" s="51"/>
      <c r="CF62" s="51"/>
      <c r="CG62" s="51"/>
      <c r="CH62" s="51"/>
    </row>
    <row r="63" spans="1:86" x14ac:dyDescent="0.3">
      <c r="A63" s="26" t="s">
        <v>149</v>
      </c>
      <c r="B63" s="27" t="s">
        <v>148</v>
      </c>
      <c r="C63" s="25">
        <v>3</v>
      </c>
      <c r="D63" s="25"/>
      <c r="E63" s="22" t="s">
        <v>26</v>
      </c>
      <c r="F63" s="21"/>
      <c r="G63" s="16"/>
      <c r="H63" s="19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51"/>
      <c r="AU63" s="51"/>
      <c r="AV63" s="51"/>
      <c r="AW63" s="51"/>
      <c r="AX63" s="51"/>
      <c r="AY63" s="51"/>
      <c r="AZ63" s="51"/>
      <c r="BA63" s="51"/>
      <c r="BB63" s="51"/>
      <c r="BC63" s="51"/>
      <c r="BD63" s="51"/>
      <c r="BE63" s="51"/>
      <c r="BF63" s="51"/>
      <c r="BG63" s="51"/>
      <c r="BH63" s="51"/>
      <c r="BI63" s="51"/>
      <c r="BJ63" s="51"/>
      <c r="BK63" s="51"/>
      <c r="BL63" s="51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1"/>
      <c r="CA63" s="51"/>
      <c r="CB63" s="51"/>
      <c r="CC63" s="51"/>
      <c r="CD63" s="51"/>
      <c r="CE63" s="51"/>
      <c r="CF63" s="51"/>
      <c r="CG63" s="51"/>
      <c r="CH63" s="51"/>
    </row>
    <row r="64" spans="1:86" x14ac:dyDescent="0.3">
      <c r="A64" s="26" t="s">
        <v>151</v>
      </c>
      <c r="B64" s="27" t="s">
        <v>150</v>
      </c>
      <c r="C64" s="25">
        <v>3</v>
      </c>
      <c r="D64" s="25"/>
      <c r="E64" s="22" t="s">
        <v>26</v>
      </c>
      <c r="F64" s="21"/>
      <c r="G64" s="16"/>
      <c r="H64" s="19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  <c r="AP64" s="51"/>
      <c r="AQ64" s="51"/>
      <c r="AR64" s="51"/>
      <c r="AS64" s="51"/>
      <c r="AT64" s="51"/>
      <c r="AU64" s="51"/>
      <c r="AV64" s="51"/>
      <c r="AW64" s="51"/>
      <c r="AX64" s="51"/>
      <c r="AY64" s="51"/>
      <c r="AZ64" s="51"/>
      <c r="BA64" s="51"/>
      <c r="BB64" s="51"/>
      <c r="BC64" s="51"/>
      <c r="BD64" s="51"/>
      <c r="BE64" s="51"/>
      <c r="BF64" s="51"/>
      <c r="BG64" s="51"/>
      <c r="BH64" s="51"/>
      <c r="BI64" s="51"/>
      <c r="BJ64" s="51"/>
      <c r="BK64" s="51"/>
      <c r="BL64" s="51"/>
      <c r="BM64" s="51"/>
      <c r="BN64" s="51"/>
      <c r="BO64" s="51"/>
      <c r="BP64" s="51"/>
      <c r="BQ64" s="51"/>
      <c r="BR64" s="51"/>
      <c r="BS64" s="51"/>
      <c r="BT64" s="51"/>
      <c r="BU64" s="51"/>
      <c r="BV64" s="51"/>
      <c r="BW64" s="51"/>
      <c r="BX64" s="51"/>
      <c r="BY64" s="51"/>
      <c r="BZ64" s="51"/>
      <c r="CA64" s="51"/>
      <c r="CB64" s="51"/>
      <c r="CC64" s="51"/>
      <c r="CD64" s="51"/>
      <c r="CE64" s="51"/>
      <c r="CF64" s="51"/>
      <c r="CG64" s="51"/>
      <c r="CH64" s="51"/>
    </row>
    <row r="65" spans="1:86" x14ac:dyDescent="0.3">
      <c r="A65" s="26" t="s">
        <v>153</v>
      </c>
      <c r="B65" s="27" t="s">
        <v>152</v>
      </c>
      <c r="C65" s="25">
        <v>3</v>
      </c>
      <c r="D65" s="25"/>
      <c r="E65" s="22" t="s">
        <v>26</v>
      </c>
      <c r="F65" s="21"/>
      <c r="G65" s="16"/>
      <c r="H65" s="19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51"/>
      <c r="BP65" s="51"/>
      <c r="BQ65" s="51"/>
      <c r="BR65" s="51"/>
      <c r="BS65" s="51"/>
      <c r="BT65" s="51"/>
      <c r="BU65" s="51"/>
      <c r="BV65" s="51"/>
      <c r="BW65" s="51"/>
      <c r="BX65" s="51"/>
      <c r="BY65" s="51"/>
      <c r="BZ65" s="51"/>
      <c r="CA65" s="51"/>
      <c r="CB65" s="51"/>
      <c r="CC65" s="51"/>
      <c r="CD65" s="51"/>
      <c r="CE65" s="51"/>
      <c r="CF65" s="51"/>
      <c r="CG65" s="51"/>
      <c r="CH65" s="51"/>
    </row>
    <row r="66" spans="1:86" s="37" customFormat="1" x14ac:dyDescent="0.3">
      <c r="A66" s="44"/>
      <c r="B66" s="48" t="s">
        <v>162</v>
      </c>
      <c r="C66" s="45"/>
      <c r="D66" s="45"/>
      <c r="E66" s="44"/>
      <c r="F66" s="43"/>
      <c r="G66" s="39"/>
      <c r="H66" s="44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51"/>
      <c r="AT66" s="51"/>
      <c r="AU66" s="51"/>
      <c r="AV66" s="51"/>
      <c r="AW66" s="51"/>
      <c r="AX66" s="51"/>
      <c r="AY66" s="51"/>
      <c r="AZ66" s="51"/>
      <c r="BA66" s="51"/>
      <c r="BB66" s="51"/>
      <c r="BC66" s="51"/>
      <c r="BD66" s="51"/>
      <c r="BE66" s="51"/>
      <c r="BF66" s="51"/>
      <c r="BG66" s="51"/>
      <c r="BH66" s="51"/>
      <c r="BI66" s="51"/>
      <c r="BJ66" s="51"/>
      <c r="BK66" s="51"/>
      <c r="BL66" s="51"/>
      <c r="BM66" s="51"/>
      <c r="BN66" s="51"/>
      <c r="BO66" s="51"/>
      <c r="BP66" s="51"/>
      <c r="BQ66" s="51"/>
      <c r="BR66" s="51"/>
      <c r="BS66" s="51"/>
      <c r="BT66" s="51"/>
      <c r="BU66" s="51"/>
      <c r="BV66" s="51"/>
      <c r="BW66" s="51"/>
      <c r="BX66" s="51"/>
      <c r="BY66" s="51"/>
      <c r="BZ66" s="51"/>
      <c r="CA66" s="51"/>
      <c r="CB66" s="51"/>
      <c r="CC66" s="51"/>
      <c r="CD66" s="51"/>
      <c r="CE66" s="51"/>
      <c r="CF66" s="51"/>
      <c r="CG66" s="51"/>
      <c r="CH66" s="51"/>
    </row>
    <row r="67" spans="1:86" s="37" customFormat="1" x14ac:dyDescent="0.3">
      <c r="A67" s="47"/>
      <c r="B67" s="47" t="s">
        <v>154</v>
      </c>
      <c r="C67" s="45"/>
      <c r="D67" s="45">
        <v>15</v>
      </c>
      <c r="E67" s="44"/>
      <c r="F67" s="43"/>
      <c r="G67" s="39"/>
      <c r="H67" s="44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1"/>
      <c r="BA67" s="51"/>
      <c r="BB67" s="51"/>
      <c r="BC67" s="51"/>
      <c r="BD67" s="51"/>
      <c r="BE67" s="51"/>
      <c r="BF67" s="51"/>
      <c r="BG67" s="51"/>
      <c r="BH67" s="51"/>
      <c r="BI67" s="51"/>
      <c r="BJ67" s="51"/>
      <c r="BK67" s="51"/>
      <c r="BL67" s="51"/>
      <c r="BM67" s="51"/>
      <c r="BN67" s="51"/>
      <c r="BO67" s="51"/>
      <c r="BP67" s="51"/>
      <c r="BQ67" s="51"/>
      <c r="BR67" s="51"/>
      <c r="BS67" s="51"/>
      <c r="BT67" s="51"/>
      <c r="BU67" s="51"/>
      <c r="BV67" s="51"/>
      <c r="BW67" s="51"/>
      <c r="BX67" s="51"/>
      <c r="BY67" s="51"/>
      <c r="BZ67" s="51"/>
      <c r="CA67" s="51"/>
      <c r="CB67" s="51"/>
      <c r="CC67" s="51"/>
      <c r="CD67" s="51"/>
      <c r="CE67" s="51"/>
      <c r="CF67" s="51"/>
      <c r="CG67" s="51"/>
      <c r="CH67" s="51"/>
    </row>
    <row r="68" spans="1:86" x14ac:dyDescent="0.3">
      <c r="A68" s="28" t="s">
        <v>156</v>
      </c>
      <c r="B68" s="27" t="s">
        <v>155</v>
      </c>
      <c r="C68" s="25">
        <v>5</v>
      </c>
      <c r="D68" s="25"/>
      <c r="E68" s="26" t="s">
        <v>57</v>
      </c>
      <c r="F68" s="21"/>
      <c r="G68" s="16"/>
      <c r="H68" s="19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51"/>
      <c r="AS68" s="51"/>
      <c r="AT68" s="51"/>
      <c r="AU68" s="51"/>
      <c r="AV68" s="51"/>
      <c r="AW68" s="51"/>
      <c r="AX68" s="51"/>
      <c r="AY68" s="51"/>
      <c r="AZ68" s="51"/>
      <c r="BA68" s="51"/>
      <c r="BB68" s="51"/>
      <c r="BC68" s="51"/>
      <c r="BD68" s="51"/>
      <c r="BE68" s="51"/>
      <c r="BF68" s="51"/>
      <c r="BG68" s="51"/>
      <c r="BH68" s="51"/>
      <c r="BI68" s="51"/>
      <c r="BJ68" s="51"/>
      <c r="BK68" s="51"/>
      <c r="BL68" s="51"/>
      <c r="BM68" s="51"/>
      <c r="BN68" s="51"/>
      <c r="BO68" s="51"/>
      <c r="BP68" s="51"/>
      <c r="BQ68" s="51"/>
      <c r="BR68" s="51"/>
      <c r="BS68" s="51"/>
      <c r="BT68" s="51"/>
      <c r="BU68" s="51"/>
      <c r="BV68" s="51"/>
      <c r="BW68" s="51"/>
      <c r="BX68" s="51"/>
      <c r="BY68" s="51"/>
      <c r="BZ68" s="51"/>
      <c r="CA68" s="51"/>
      <c r="CB68" s="51"/>
      <c r="CC68" s="51"/>
      <c r="CD68" s="51"/>
      <c r="CE68" s="51"/>
      <c r="CF68" s="51"/>
      <c r="CG68" s="51"/>
      <c r="CH68" s="51"/>
    </row>
    <row r="69" spans="1:86" x14ac:dyDescent="0.3">
      <c r="A69" s="28" t="s">
        <v>158</v>
      </c>
      <c r="B69" s="27" t="s">
        <v>157</v>
      </c>
      <c r="C69" s="25">
        <v>5</v>
      </c>
      <c r="D69" s="25"/>
      <c r="E69" s="26" t="s">
        <v>57</v>
      </c>
      <c r="F69" s="21"/>
      <c r="G69" s="16"/>
      <c r="H69" s="19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51"/>
      <c r="AU69" s="51"/>
      <c r="AV69" s="51"/>
      <c r="AW69" s="51"/>
      <c r="AX69" s="51"/>
      <c r="AY69" s="51"/>
      <c r="AZ69" s="51"/>
      <c r="BA69" s="51"/>
      <c r="BB69" s="51"/>
      <c r="BC69" s="51"/>
      <c r="BD69" s="51"/>
      <c r="BE69" s="51"/>
      <c r="BF69" s="51"/>
      <c r="BG69" s="51"/>
      <c r="BH69" s="51"/>
      <c r="BI69" s="51"/>
      <c r="BJ69" s="51"/>
      <c r="BK69" s="51"/>
      <c r="BL69" s="51"/>
      <c r="BM69" s="51"/>
      <c r="BN69" s="51"/>
      <c r="BO69" s="51"/>
      <c r="BP69" s="51"/>
      <c r="BQ69" s="51"/>
      <c r="BR69" s="51"/>
      <c r="BS69" s="51"/>
      <c r="BT69" s="51"/>
      <c r="BU69" s="51"/>
      <c r="BV69" s="51"/>
      <c r="BW69" s="51"/>
      <c r="BX69" s="51"/>
      <c r="BY69" s="51"/>
      <c r="BZ69" s="51"/>
      <c r="CA69" s="51"/>
      <c r="CB69" s="51"/>
      <c r="CC69" s="51"/>
      <c r="CD69" s="51"/>
      <c r="CE69" s="51"/>
      <c r="CF69" s="51"/>
      <c r="CG69" s="51"/>
      <c r="CH69" s="51"/>
    </row>
    <row r="70" spans="1:86" x14ac:dyDescent="0.3">
      <c r="A70" s="28" t="s">
        <v>160</v>
      </c>
      <c r="B70" s="27" t="s">
        <v>159</v>
      </c>
      <c r="C70" s="25">
        <v>5</v>
      </c>
      <c r="D70" s="25"/>
      <c r="E70" s="26" t="s">
        <v>57</v>
      </c>
      <c r="F70" s="21"/>
      <c r="G70" s="16"/>
      <c r="H70" s="19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1"/>
      <c r="AR70" s="51"/>
      <c r="AS70" s="51"/>
      <c r="AT70" s="51"/>
      <c r="AU70" s="51"/>
      <c r="AV70" s="51"/>
      <c r="AW70" s="51"/>
      <c r="AX70" s="51"/>
      <c r="AY70" s="51"/>
      <c r="AZ70" s="51"/>
      <c r="BA70" s="51"/>
      <c r="BB70" s="51"/>
      <c r="BC70" s="51"/>
      <c r="BD70" s="51"/>
      <c r="BE70" s="51"/>
      <c r="BF70" s="51"/>
      <c r="BG70" s="51"/>
      <c r="BH70" s="51"/>
      <c r="BI70" s="51"/>
      <c r="BJ70" s="51"/>
      <c r="BK70" s="51"/>
      <c r="BL70" s="51"/>
      <c r="BM70" s="51"/>
      <c r="BN70" s="51"/>
      <c r="BO70" s="51"/>
      <c r="BP70" s="51"/>
      <c r="BQ70" s="51"/>
      <c r="BR70" s="51"/>
      <c r="BS70" s="51"/>
      <c r="BT70" s="51"/>
      <c r="BU70" s="51"/>
      <c r="BV70" s="51"/>
      <c r="BW70" s="51"/>
      <c r="BX70" s="51"/>
      <c r="BY70" s="51"/>
      <c r="BZ70" s="51"/>
      <c r="CA70" s="51"/>
      <c r="CB70" s="51"/>
      <c r="CC70" s="51"/>
      <c r="CD70" s="51"/>
      <c r="CE70" s="51"/>
      <c r="CF70" s="51"/>
      <c r="CG70" s="51"/>
      <c r="CH70" s="51"/>
    </row>
    <row r="71" spans="1:86" s="37" customFormat="1" x14ac:dyDescent="0.3">
      <c r="A71" s="40"/>
      <c r="B71" s="40"/>
      <c r="C71" s="34"/>
      <c r="D71" s="34"/>
      <c r="E71" s="35"/>
      <c r="F71" s="43"/>
      <c r="G71" s="39"/>
      <c r="H71" s="44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51"/>
      <c r="AT71" s="51"/>
      <c r="AU71" s="51"/>
      <c r="AV71" s="51"/>
      <c r="AW71" s="51"/>
      <c r="AX71" s="51"/>
      <c r="AY71" s="51"/>
      <c r="AZ71" s="51"/>
      <c r="BA71" s="51"/>
      <c r="BB71" s="51"/>
      <c r="BC71" s="51"/>
      <c r="BD71" s="51"/>
      <c r="BE71" s="51"/>
      <c r="BF71" s="51"/>
      <c r="BG71" s="51"/>
      <c r="BH71" s="51"/>
      <c r="BI71" s="51"/>
      <c r="BJ71" s="51"/>
      <c r="BK71" s="51"/>
      <c r="BL71" s="51"/>
      <c r="BM71" s="51"/>
      <c r="BN71" s="51"/>
      <c r="BO71" s="51"/>
      <c r="BP71" s="51"/>
      <c r="BQ71" s="51"/>
      <c r="BR71" s="51"/>
      <c r="BS71" s="51"/>
      <c r="BT71" s="51"/>
      <c r="BU71" s="51"/>
      <c r="BV71" s="51"/>
      <c r="BW71" s="51"/>
      <c r="BX71" s="51"/>
      <c r="BY71" s="51"/>
      <c r="BZ71" s="51"/>
      <c r="CA71" s="51"/>
      <c r="CB71" s="51"/>
      <c r="CC71" s="51"/>
      <c r="CD71" s="51"/>
      <c r="CE71" s="51"/>
      <c r="CF71" s="51"/>
      <c r="CG71" s="51"/>
      <c r="CH71" s="51"/>
    </row>
    <row r="72" spans="1:86" x14ac:dyDescent="0.3">
      <c r="A72" s="9"/>
      <c r="B72" s="9"/>
      <c r="C72" s="3"/>
      <c r="D72" s="3"/>
      <c r="E72" s="1"/>
      <c r="F72" s="21"/>
      <c r="G72" s="16"/>
      <c r="H72" s="19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1"/>
      <c r="AN72" s="51"/>
      <c r="AO72" s="51"/>
      <c r="AP72" s="51"/>
      <c r="AQ72" s="51"/>
      <c r="AR72" s="51"/>
      <c r="AS72" s="51"/>
      <c r="AT72" s="51"/>
      <c r="AU72" s="51"/>
      <c r="AV72" s="51"/>
      <c r="AW72" s="51"/>
      <c r="AX72" s="51"/>
      <c r="AY72" s="51"/>
      <c r="AZ72" s="51"/>
      <c r="BA72" s="51"/>
      <c r="BB72" s="51"/>
      <c r="BC72" s="51"/>
      <c r="BD72" s="51"/>
      <c r="BE72" s="51"/>
      <c r="BF72" s="51"/>
      <c r="BG72" s="51"/>
      <c r="BH72" s="51"/>
      <c r="BI72" s="51"/>
      <c r="BJ72" s="51"/>
      <c r="BK72" s="51"/>
      <c r="BL72" s="51"/>
      <c r="BM72" s="51"/>
      <c r="BN72" s="51"/>
      <c r="BO72" s="51"/>
      <c r="BP72" s="51"/>
      <c r="BQ72" s="51"/>
      <c r="BR72" s="51"/>
      <c r="BS72" s="51"/>
      <c r="BT72" s="51"/>
      <c r="BU72" s="51"/>
      <c r="BV72" s="51"/>
      <c r="BW72" s="51"/>
      <c r="BX72" s="51"/>
      <c r="BY72" s="51"/>
      <c r="BZ72" s="51"/>
      <c r="CA72" s="51"/>
      <c r="CB72" s="51"/>
      <c r="CC72" s="51"/>
      <c r="CD72" s="51"/>
      <c r="CE72" s="51"/>
      <c r="CF72" s="51"/>
      <c r="CG72" s="51"/>
      <c r="CH72" s="51"/>
    </row>
    <row r="73" spans="1:86" x14ac:dyDescent="0.3">
      <c r="A73" s="9"/>
      <c r="B73" s="9"/>
      <c r="C73" s="3"/>
      <c r="D73" s="3"/>
      <c r="E73" s="1"/>
      <c r="F73" s="21"/>
      <c r="G73" s="16"/>
      <c r="H73" s="19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51"/>
      <c r="AS73" s="51"/>
      <c r="AT73" s="51"/>
      <c r="AU73" s="51"/>
      <c r="AV73" s="51"/>
      <c r="AW73" s="51"/>
      <c r="AX73" s="51"/>
      <c r="AY73" s="51"/>
      <c r="AZ73" s="51"/>
      <c r="BA73" s="51"/>
      <c r="BB73" s="51"/>
      <c r="BC73" s="51"/>
      <c r="BD73" s="51"/>
      <c r="BE73" s="51"/>
      <c r="BF73" s="51"/>
      <c r="BG73" s="51"/>
      <c r="BH73" s="51"/>
      <c r="BI73" s="51"/>
      <c r="BJ73" s="51"/>
      <c r="BK73" s="51"/>
      <c r="BL73" s="51"/>
      <c r="BM73" s="51"/>
      <c r="BN73" s="51"/>
      <c r="BO73" s="51"/>
      <c r="BP73" s="51"/>
      <c r="BQ73" s="51"/>
      <c r="BR73" s="51"/>
      <c r="BS73" s="51"/>
      <c r="BT73" s="51"/>
      <c r="BU73" s="51"/>
      <c r="BV73" s="51"/>
      <c r="BW73" s="51"/>
      <c r="BX73" s="51"/>
      <c r="BY73" s="51"/>
      <c r="BZ73" s="51"/>
      <c r="CA73" s="51"/>
      <c r="CB73" s="51"/>
      <c r="CC73" s="51"/>
      <c r="CD73" s="51"/>
      <c r="CE73" s="51"/>
      <c r="CF73" s="51"/>
      <c r="CG73" s="51"/>
      <c r="CH73" s="51"/>
    </row>
    <row r="74" spans="1:86" x14ac:dyDescent="0.3">
      <c r="A74" s="9"/>
      <c r="B74" s="9"/>
      <c r="C74" s="3"/>
      <c r="D74" s="3"/>
      <c r="E74" s="1"/>
      <c r="F74" s="21"/>
      <c r="G74" s="16"/>
      <c r="H74" s="19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1"/>
      <c r="AN74" s="51"/>
      <c r="AO74" s="51"/>
      <c r="AP74" s="51"/>
      <c r="AQ74" s="51"/>
      <c r="AR74" s="51"/>
      <c r="AS74" s="51"/>
      <c r="AT74" s="51"/>
      <c r="AU74" s="51"/>
      <c r="AV74" s="51"/>
      <c r="AW74" s="51"/>
      <c r="AX74" s="51"/>
      <c r="AY74" s="51"/>
      <c r="AZ74" s="51"/>
      <c r="BA74" s="51"/>
      <c r="BB74" s="51"/>
      <c r="BC74" s="51"/>
      <c r="BD74" s="51"/>
      <c r="BE74" s="51"/>
      <c r="BF74" s="51"/>
      <c r="BG74" s="51"/>
      <c r="BH74" s="51"/>
      <c r="BI74" s="51"/>
      <c r="BJ74" s="51"/>
      <c r="BK74" s="51"/>
      <c r="BL74" s="51"/>
      <c r="BM74" s="51"/>
      <c r="BN74" s="51"/>
      <c r="BO74" s="51"/>
      <c r="BP74" s="51"/>
      <c r="BQ74" s="51"/>
      <c r="BR74" s="51"/>
      <c r="BS74" s="51"/>
      <c r="BT74" s="51"/>
      <c r="BU74" s="51"/>
      <c r="BV74" s="51"/>
      <c r="BW74" s="51"/>
      <c r="BX74" s="51"/>
      <c r="BY74" s="51"/>
      <c r="BZ74" s="51"/>
      <c r="CA74" s="51"/>
      <c r="CB74" s="51"/>
      <c r="CC74" s="51"/>
      <c r="CD74" s="51"/>
      <c r="CE74" s="51"/>
      <c r="CF74" s="51"/>
      <c r="CG74" s="51"/>
      <c r="CH74" s="51"/>
    </row>
    <row r="75" spans="1:86" x14ac:dyDescent="0.3">
      <c r="A75" s="9"/>
      <c r="B75" s="9"/>
      <c r="C75" s="3"/>
      <c r="D75" s="3"/>
      <c r="E75" s="1"/>
      <c r="F75" s="21"/>
      <c r="G75" s="16"/>
      <c r="H75" s="19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51"/>
      <c r="AT75" s="51"/>
      <c r="AU75" s="51"/>
      <c r="AV75" s="51"/>
      <c r="AW75" s="51"/>
      <c r="AX75" s="51"/>
      <c r="AY75" s="51"/>
      <c r="AZ75" s="51"/>
      <c r="BA75" s="51"/>
      <c r="BB75" s="51"/>
      <c r="BC75" s="51"/>
      <c r="BD75" s="51"/>
      <c r="BE75" s="51"/>
      <c r="BF75" s="51"/>
      <c r="BG75" s="51"/>
      <c r="BH75" s="51"/>
      <c r="BI75" s="51"/>
      <c r="BJ75" s="51"/>
      <c r="BK75" s="51"/>
      <c r="BL75" s="51"/>
      <c r="BM75" s="51"/>
      <c r="BN75" s="51"/>
      <c r="BO75" s="51"/>
      <c r="BP75" s="51"/>
      <c r="BQ75" s="51"/>
      <c r="BR75" s="51"/>
      <c r="BS75" s="51"/>
      <c r="BT75" s="51"/>
      <c r="BU75" s="51"/>
      <c r="BV75" s="51"/>
      <c r="BW75" s="51"/>
      <c r="BX75" s="51"/>
      <c r="BY75" s="51"/>
      <c r="BZ75" s="51"/>
      <c r="CA75" s="51"/>
      <c r="CB75" s="51"/>
      <c r="CC75" s="51"/>
      <c r="CD75" s="51"/>
      <c r="CE75" s="51"/>
      <c r="CF75" s="51"/>
      <c r="CG75" s="51"/>
      <c r="CH75" s="51"/>
    </row>
    <row r="76" spans="1:86" s="37" customFormat="1" x14ac:dyDescent="0.3">
      <c r="A76" s="40" t="s">
        <v>74</v>
      </c>
      <c r="B76" s="40" t="s">
        <v>75</v>
      </c>
      <c r="C76" s="34"/>
      <c r="D76" s="34">
        <v>15</v>
      </c>
      <c r="E76" s="35" t="s">
        <v>57</v>
      </c>
      <c r="F76" s="43"/>
      <c r="G76" s="39"/>
      <c r="H76" s="44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1"/>
      <c r="AN76" s="51"/>
      <c r="AO76" s="51"/>
      <c r="AP76" s="51"/>
      <c r="AQ76" s="51"/>
      <c r="AR76" s="51"/>
      <c r="AS76" s="51"/>
      <c r="AT76" s="51"/>
      <c r="AU76" s="51"/>
      <c r="AV76" s="51"/>
      <c r="AW76" s="51"/>
      <c r="AX76" s="51"/>
      <c r="AY76" s="51"/>
      <c r="AZ76" s="51"/>
      <c r="BA76" s="51"/>
      <c r="BB76" s="51"/>
      <c r="BC76" s="51"/>
      <c r="BD76" s="51"/>
      <c r="BE76" s="51"/>
      <c r="BF76" s="51"/>
      <c r="BG76" s="51"/>
      <c r="BH76" s="51"/>
      <c r="BI76" s="51"/>
      <c r="BJ76" s="51"/>
      <c r="BK76" s="51"/>
      <c r="BL76" s="51"/>
      <c r="BM76" s="51"/>
      <c r="BN76" s="51"/>
      <c r="BO76" s="51"/>
      <c r="BP76" s="51"/>
      <c r="BQ76" s="51"/>
      <c r="BR76" s="51"/>
      <c r="BS76" s="51"/>
      <c r="BT76" s="51"/>
      <c r="BU76" s="51"/>
      <c r="BV76" s="51"/>
      <c r="BW76" s="51"/>
      <c r="BX76" s="51"/>
      <c r="BY76" s="51"/>
      <c r="BZ76" s="51"/>
      <c r="CA76" s="51"/>
      <c r="CB76" s="51"/>
      <c r="CC76" s="51"/>
      <c r="CD76" s="51"/>
      <c r="CE76" s="51"/>
      <c r="CF76" s="51"/>
      <c r="CG76" s="51"/>
      <c r="CH76" s="51"/>
    </row>
    <row r="77" spans="1:86" s="37" customFormat="1" x14ac:dyDescent="0.3">
      <c r="A77" s="40" t="s">
        <v>76</v>
      </c>
      <c r="B77" s="40" t="s">
        <v>2</v>
      </c>
      <c r="C77" s="34"/>
      <c r="D77" s="34">
        <v>15</v>
      </c>
      <c r="E77" s="35" t="s">
        <v>57</v>
      </c>
      <c r="F77" s="43"/>
      <c r="G77" s="39"/>
      <c r="H77" s="44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  <c r="AR77" s="51"/>
      <c r="AS77" s="51"/>
      <c r="AT77" s="51"/>
      <c r="AU77" s="51"/>
      <c r="AV77" s="51"/>
      <c r="AW77" s="51"/>
      <c r="AX77" s="51"/>
      <c r="AY77" s="51"/>
      <c r="AZ77" s="51"/>
      <c r="BA77" s="51"/>
      <c r="BB77" s="51"/>
      <c r="BC77" s="51"/>
      <c r="BD77" s="51"/>
      <c r="BE77" s="51"/>
      <c r="BF77" s="51"/>
      <c r="BG77" s="51"/>
      <c r="BH77" s="51"/>
      <c r="BI77" s="51"/>
      <c r="BJ77" s="51"/>
      <c r="BK77" s="51"/>
      <c r="BL77" s="51"/>
      <c r="BM77" s="51"/>
      <c r="BN77" s="51"/>
      <c r="BO77" s="51"/>
      <c r="BP77" s="51"/>
      <c r="BQ77" s="51"/>
      <c r="BR77" s="51"/>
      <c r="BS77" s="51"/>
      <c r="BT77" s="51"/>
      <c r="BU77" s="51"/>
      <c r="BV77" s="51"/>
      <c r="BW77" s="51"/>
      <c r="BX77" s="51"/>
      <c r="BY77" s="51"/>
      <c r="BZ77" s="51"/>
      <c r="CA77" s="51"/>
      <c r="CB77" s="51"/>
      <c r="CC77" s="51"/>
      <c r="CD77" s="51"/>
      <c r="CE77" s="51"/>
      <c r="CF77" s="51"/>
      <c r="CG77" s="51"/>
      <c r="CH77" s="51"/>
    </row>
    <row r="78" spans="1:86" s="37" customFormat="1" x14ac:dyDescent="0.3">
      <c r="A78" s="54" t="s">
        <v>27</v>
      </c>
      <c r="B78" s="55"/>
      <c r="C78" s="34"/>
      <c r="D78" s="34">
        <v>10</v>
      </c>
      <c r="E78" s="35" t="s">
        <v>26</v>
      </c>
      <c r="F78" s="43"/>
      <c r="G78" s="39"/>
      <c r="H78" s="44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1"/>
      <c r="AN78" s="51"/>
      <c r="AO78" s="51"/>
      <c r="AP78" s="51"/>
      <c r="AQ78" s="51"/>
      <c r="AR78" s="51"/>
      <c r="AS78" s="51"/>
      <c r="AT78" s="51"/>
      <c r="AU78" s="51"/>
      <c r="AV78" s="51"/>
      <c r="AW78" s="51"/>
      <c r="AX78" s="51"/>
      <c r="AY78" s="51"/>
      <c r="AZ78" s="51"/>
      <c r="BA78" s="51"/>
      <c r="BB78" s="51"/>
      <c r="BC78" s="51"/>
      <c r="BD78" s="51"/>
      <c r="BE78" s="51"/>
      <c r="BF78" s="51"/>
      <c r="BG78" s="51"/>
      <c r="BH78" s="51"/>
      <c r="BI78" s="51"/>
      <c r="BJ78" s="51"/>
      <c r="BK78" s="51"/>
      <c r="BL78" s="51"/>
      <c r="BM78" s="51"/>
      <c r="BN78" s="51"/>
      <c r="BO78" s="51"/>
      <c r="BP78" s="51"/>
      <c r="BQ78" s="51"/>
      <c r="BR78" s="51"/>
      <c r="BS78" s="51"/>
      <c r="BT78" s="51"/>
      <c r="BU78" s="51"/>
      <c r="BV78" s="51"/>
      <c r="BW78" s="51"/>
      <c r="BX78" s="51"/>
      <c r="BY78" s="51"/>
      <c r="BZ78" s="51"/>
      <c r="CA78" s="51"/>
      <c r="CB78" s="51"/>
      <c r="CC78" s="51"/>
      <c r="CD78" s="51"/>
      <c r="CE78" s="51"/>
      <c r="CF78" s="51"/>
      <c r="CG78" s="51"/>
      <c r="CH78" s="51"/>
    </row>
    <row r="79" spans="1:86" x14ac:dyDescent="0.3">
      <c r="A79" s="29" t="s">
        <v>114</v>
      </c>
      <c r="B79" s="29" t="s">
        <v>115</v>
      </c>
      <c r="C79" s="30">
        <v>4</v>
      </c>
      <c r="D79" s="30"/>
      <c r="E79" s="1" t="s">
        <v>57</v>
      </c>
      <c r="F79" s="21"/>
      <c r="G79" s="16"/>
      <c r="H79" s="19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1"/>
      <c r="AN79" s="51"/>
      <c r="AO79" s="51"/>
      <c r="AP79" s="51"/>
      <c r="AQ79" s="51"/>
      <c r="AR79" s="51"/>
      <c r="AS79" s="51"/>
      <c r="AT79" s="51"/>
      <c r="AU79" s="51"/>
      <c r="AV79" s="51"/>
      <c r="AW79" s="51"/>
      <c r="AX79" s="51"/>
      <c r="AY79" s="51"/>
      <c r="AZ79" s="51"/>
      <c r="BA79" s="51"/>
      <c r="BB79" s="51"/>
      <c r="BC79" s="51"/>
      <c r="BD79" s="51"/>
      <c r="BE79" s="51"/>
      <c r="BF79" s="51"/>
      <c r="BG79" s="51"/>
      <c r="BH79" s="51"/>
      <c r="BI79" s="51"/>
      <c r="BJ79" s="51"/>
      <c r="BK79" s="51"/>
      <c r="BL79" s="51"/>
      <c r="BM79" s="51"/>
      <c r="BN79" s="51"/>
      <c r="BO79" s="51"/>
      <c r="BP79" s="51"/>
      <c r="BQ79" s="51"/>
      <c r="BR79" s="51"/>
      <c r="BS79" s="51"/>
      <c r="BT79" s="51"/>
      <c r="BU79" s="51"/>
      <c r="BV79" s="51"/>
      <c r="BW79" s="51"/>
      <c r="BX79" s="51"/>
      <c r="BY79" s="51"/>
      <c r="BZ79" s="51"/>
      <c r="CA79" s="51"/>
      <c r="CB79" s="51"/>
      <c r="CC79" s="51"/>
      <c r="CD79" s="51"/>
      <c r="CE79" s="51"/>
      <c r="CF79" s="51"/>
      <c r="CG79" s="51"/>
      <c r="CH79" s="51"/>
    </row>
    <row r="80" spans="1:86" s="20" customFormat="1" x14ac:dyDescent="0.3">
      <c r="A80" s="29" t="s">
        <v>116</v>
      </c>
      <c r="B80" s="29" t="s">
        <v>117</v>
      </c>
      <c r="C80" s="30">
        <v>4</v>
      </c>
      <c r="D80" s="30"/>
      <c r="E80" s="1" t="s">
        <v>57</v>
      </c>
      <c r="F80" s="21"/>
      <c r="G80" s="16"/>
      <c r="H80" s="19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1"/>
      <c r="AN80" s="51"/>
      <c r="AO80" s="51"/>
      <c r="AP80" s="51"/>
      <c r="AQ80" s="51"/>
      <c r="AR80" s="51"/>
      <c r="AS80" s="51"/>
      <c r="AT80" s="51"/>
      <c r="AU80" s="51"/>
      <c r="AV80" s="51"/>
      <c r="AW80" s="51"/>
      <c r="AX80" s="51"/>
      <c r="AY80" s="51"/>
      <c r="AZ80" s="51"/>
      <c r="BA80" s="51"/>
      <c r="BB80" s="51"/>
      <c r="BC80" s="51"/>
      <c r="BD80" s="51"/>
      <c r="BE80" s="51"/>
      <c r="BF80" s="51"/>
      <c r="BG80" s="51"/>
      <c r="BH80" s="51"/>
      <c r="BI80" s="51"/>
      <c r="BJ80" s="51"/>
      <c r="BK80" s="51"/>
      <c r="BL80" s="51"/>
      <c r="BM80" s="51"/>
      <c r="BN80" s="51"/>
      <c r="BO80" s="51"/>
      <c r="BP80" s="51"/>
      <c r="BQ80" s="51"/>
      <c r="BR80" s="51"/>
      <c r="BS80" s="51"/>
      <c r="BT80" s="51"/>
      <c r="BU80" s="51"/>
      <c r="BV80" s="51"/>
      <c r="BW80" s="51"/>
      <c r="BX80" s="51"/>
      <c r="BY80" s="51"/>
      <c r="BZ80" s="51"/>
      <c r="CA80" s="51"/>
      <c r="CB80" s="51"/>
      <c r="CC80" s="51"/>
      <c r="CD80" s="51"/>
      <c r="CE80" s="51"/>
      <c r="CF80" s="51"/>
      <c r="CG80" s="51"/>
      <c r="CH80" s="51"/>
    </row>
    <row r="81" spans="1:86" x14ac:dyDescent="0.3">
      <c r="A81" s="1" t="s">
        <v>59</v>
      </c>
      <c r="B81" s="32" t="s">
        <v>64</v>
      </c>
      <c r="C81" s="3">
        <v>5</v>
      </c>
      <c r="D81" s="3"/>
      <c r="E81" s="31" t="s">
        <v>57</v>
      </c>
      <c r="F81" s="21"/>
      <c r="G81" s="16"/>
      <c r="H81" s="19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51"/>
      <c r="AS81" s="51"/>
      <c r="AT81" s="51"/>
      <c r="AU81" s="51"/>
      <c r="AV81" s="51"/>
      <c r="AW81" s="51"/>
      <c r="AX81" s="51"/>
      <c r="AY81" s="51"/>
      <c r="AZ81" s="51"/>
      <c r="BA81" s="51"/>
      <c r="BB81" s="51"/>
      <c r="BC81" s="51"/>
      <c r="BD81" s="51"/>
      <c r="BE81" s="51"/>
      <c r="BF81" s="51"/>
      <c r="BG81" s="51"/>
      <c r="BH81" s="51"/>
      <c r="BI81" s="51"/>
      <c r="BJ81" s="51"/>
      <c r="BK81" s="51"/>
      <c r="BL81" s="51"/>
      <c r="BM81" s="51"/>
      <c r="BN81" s="51"/>
      <c r="BO81" s="51"/>
      <c r="BP81" s="51"/>
      <c r="BQ81" s="51"/>
      <c r="BR81" s="51"/>
      <c r="BS81" s="51"/>
      <c r="BT81" s="51"/>
      <c r="BU81" s="51"/>
      <c r="BV81" s="51"/>
      <c r="BW81" s="51"/>
      <c r="BX81" s="51"/>
      <c r="BY81" s="51"/>
      <c r="BZ81" s="51"/>
      <c r="CA81" s="51"/>
      <c r="CB81" s="51"/>
      <c r="CC81" s="51"/>
      <c r="CD81" s="51"/>
      <c r="CE81" s="51"/>
      <c r="CF81" s="51"/>
      <c r="CG81" s="51"/>
      <c r="CH81" s="51"/>
    </row>
    <row r="82" spans="1:86" x14ac:dyDescent="0.3">
      <c r="A82" s="1" t="s">
        <v>61</v>
      </c>
      <c r="B82" s="32" t="s">
        <v>66</v>
      </c>
      <c r="C82" s="3">
        <v>5</v>
      </c>
      <c r="D82" s="3"/>
      <c r="E82" s="1" t="s">
        <v>57</v>
      </c>
      <c r="F82" s="21"/>
      <c r="G82" s="16"/>
      <c r="H82" s="19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1"/>
      <c r="AN82" s="51"/>
      <c r="AO82" s="51"/>
      <c r="AP82" s="51"/>
      <c r="AQ82" s="51"/>
      <c r="AR82" s="51"/>
      <c r="AS82" s="51"/>
      <c r="AT82" s="51"/>
      <c r="AU82" s="51"/>
      <c r="AV82" s="51"/>
      <c r="AW82" s="51"/>
      <c r="AX82" s="51"/>
      <c r="AY82" s="51"/>
      <c r="AZ82" s="51"/>
      <c r="BA82" s="51"/>
      <c r="BB82" s="51"/>
      <c r="BC82" s="51"/>
      <c r="BD82" s="51"/>
      <c r="BE82" s="51"/>
      <c r="BF82" s="51"/>
      <c r="BG82" s="51"/>
      <c r="BH82" s="51"/>
      <c r="BI82" s="51"/>
      <c r="BJ82" s="51"/>
      <c r="BK82" s="51"/>
      <c r="BL82" s="51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1"/>
      <c r="CA82" s="51"/>
      <c r="CB82" s="51"/>
      <c r="CC82" s="51"/>
      <c r="CD82" s="51"/>
      <c r="CE82" s="51"/>
      <c r="CF82" s="51"/>
      <c r="CG82" s="51"/>
      <c r="CH82" s="51"/>
    </row>
    <row r="83" spans="1:86" x14ac:dyDescent="0.3">
      <c r="A83" s="1" t="s">
        <v>62</v>
      </c>
      <c r="B83" s="32" t="s">
        <v>67</v>
      </c>
      <c r="C83" s="3">
        <v>5</v>
      </c>
      <c r="D83" s="3"/>
      <c r="E83" s="1" t="s">
        <v>57</v>
      </c>
      <c r="F83" s="21"/>
      <c r="G83" s="16"/>
      <c r="H83" s="19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1"/>
      <c r="AL83" s="51"/>
      <c r="AM83" s="51"/>
      <c r="AN83" s="51"/>
      <c r="AO83" s="51"/>
      <c r="AP83" s="51"/>
      <c r="AQ83" s="51"/>
      <c r="AR83" s="51"/>
      <c r="AS83" s="51"/>
      <c r="AT83" s="51"/>
      <c r="AU83" s="51"/>
      <c r="AV83" s="51"/>
      <c r="AW83" s="51"/>
      <c r="AX83" s="51"/>
      <c r="AY83" s="51"/>
      <c r="AZ83" s="51"/>
      <c r="BA83" s="51"/>
      <c r="BB83" s="51"/>
      <c r="BC83" s="51"/>
      <c r="BD83" s="51"/>
      <c r="BE83" s="51"/>
      <c r="BF83" s="51"/>
      <c r="BG83" s="51"/>
      <c r="BH83" s="51"/>
      <c r="BI83" s="51"/>
      <c r="BJ83" s="51"/>
      <c r="BK83" s="51"/>
      <c r="BL83" s="51"/>
      <c r="BM83" s="51"/>
      <c r="BN83" s="51"/>
      <c r="BO83" s="51"/>
      <c r="BP83" s="51"/>
      <c r="BQ83" s="51"/>
      <c r="BR83" s="51"/>
      <c r="BS83" s="51"/>
      <c r="BT83" s="51"/>
      <c r="BU83" s="51"/>
      <c r="BV83" s="51"/>
      <c r="BW83" s="51"/>
      <c r="BX83" s="51"/>
      <c r="BY83" s="51"/>
      <c r="BZ83" s="51"/>
      <c r="CA83" s="51"/>
      <c r="CB83" s="51"/>
      <c r="CC83" s="51"/>
      <c r="CD83" s="51"/>
      <c r="CE83" s="51"/>
      <c r="CF83" s="51"/>
      <c r="CG83" s="51"/>
      <c r="CH83" s="51"/>
    </row>
    <row r="84" spans="1:86" x14ac:dyDescent="0.3">
      <c r="A84" s="1"/>
      <c r="B84" s="4"/>
      <c r="C84" s="3"/>
      <c r="D84" s="3"/>
      <c r="E84" s="1"/>
      <c r="F84" s="21"/>
      <c r="G84" s="16"/>
      <c r="H84" s="19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1"/>
      <c r="AL84" s="51"/>
      <c r="AM84" s="51"/>
      <c r="AN84" s="51"/>
      <c r="AO84" s="51"/>
      <c r="AP84" s="51"/>
      <c r="AQ84" s="51"/>
      <c r="AR84" s="51"/>
      <c r="AS84" s="51"/>
      <c r="AT84" s="51"/>
      <c r="AU84" s="51"/>
      <c r="AV84" s="51"/>
      <c r="AW84" s="51"/>
      <c r="AX84" s="51"/>
      <c r="AY84" s="51"/>
      <c r="AZ84" s="51"/>
      <c r="BA84" s="51"/>
      <c r="BB84" s="51"/>
      <c r="BC84" s="51"/>
      <c r="BD84" s="51"/>
      <c r="BE84" s="51"/>
      <c r="BF84" s="51"/>
      <c r="BG84" s="51"/>
      <c r="BH84" s="51"/>
      <c r="BI84" s="51"/>
      <c r="BJ84" s="51"/>
      <c r="BK84" s="51"/>
      <c r="BL84" s="51"/>
      <c r="BM84" s="51"/>
      <c r="BN84" s="51"/>
      <c r="BO84" s="51"/>
      <c r="BP84" s="51"/>
      <c r="BQ84" s="51"/>
      <c r="BR84" s="51"/>
      <c r="BS84" s="51"/>
      <c r="BT84" s="51"/>
      <c r="BU84" s="51"/>
      <c r="BV84" s="51"/>
      <c r="BW84" s="51"/>
      <c r="BX84" s="51"/>
      <c r="BY84" s="51"/>
      <c r="BZ84" s="51"/>
      <c r="CA84" s="51"/>
      <c r="CB84" s="51"/>
      <c r="CC84" s="51"/>
      <c r="CD84" s="51"/>
      <c r="CE84" s="51"/>
      <c r="CF84" s="51"/>
      <c r="CG84" s="51"/>
      <c r="CH84" s="51"/>
    </row>
    <row r="85" spans="1:86" s="37" customFormat="1" x14ac:dyDescent="0.3">
      <c r="A85" s="54" t="s">
        <v>28</v>
      </c>
      <c r="B85" s="55"/>
      <c r="C85" s="34"/>
      <c r="D85" s="34">
        <v>30</v>
      </c>
      <c r="E85" s="35" t="s">
        <v>26</v>
      </c>
      <c r="F85" s="43"/>
      <c r="G85" s="39"/>
      <c r="H85" s="44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  <c r="AM85" s="51"/>
      <c r="AN85" s="51"/>
      <c r="AO85" s="51"/>
      <c r="AP85" s="51"/>
      <c r="AQ85" s="51"/>
      <c r="AR85" s="51"/>
      <c r="AS85" s="51"/>
      <c r="AT85" s="51"/>
      <c r="AU85" s="51"/>
      <c r="AV85" s="51"/>
      <c r="AW85" s="51"/>
      <c r="AX85" s="51"/>
      <c r="AY85" s="51"/>
      <c r="AZ85" s="51"/>
      <c r="BA85" s="51"/>
      <c r="BB85" s="51"/>
      <c r="BC85" s="51"/>
      <c r="BD85" s="51"/>
      <c r="BE85" s="51"/>
      <c r="BF85" s="51"/>
      <c r="BG85" s="51"/>
      <c r="BH85" s="51"/>
      <c r="BI85" s="51"/>
      <c r="BJ85" s="51"/>
      <c r="BK85" s="51"/>
      <c r="BL85" s="51"/>
      <c r="BM85" s="51"/>
      <c r="BN85" s="51"/>
      <c r="BO85" s="51"/>
      <c r="BP85" s="51"/>
      <c r="BQ85" s="51"/>
      <c r="BR85" s="51"/>
      <c r="BS85" s="51"/>
      <c r="BT85" s="51"/>
      <c r="BU85" s="51"/>
      <c r="BV85" s="51"/>
      <c r="BW85" s="51"/>
      <c r="BX85" s="51"/>
      <c r="BY85" s="51"/>
      <c r="BZ85" s="51"/>
      <c r="CA85" s="51"/>
      <c r="CB85" s="51"/>
      <c r="CC85" s="51"/>
      <c r="CD85" s="51"/>
      <c r="CE85" s="51"/>
      <c r="CF85" s="51"/>
      <c r="CG85" s="51"/>
      <c r="CH85" s="51"/>
    </row>
    <row r="86" spans="1:86" s="37" customFormat="1" x14ac:dyDescent="0.3">
      <c r="A86" s="54" t="s">
        <v>29</v>
      </c>
      <c r="B86" s="55"/>
      <c r="C86" s="34"/>
      <c r="D86" s="34">
        <v>15</v>
      </c>
      <c r="E86" s="35"/>
      <c r="F86" s="43"/>
      <c r="G86" s="39"/>
      <c r="H86" s="44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/>
      <c r="AC86" s="51"/>
      <c r="AD86" s="51"/>
      <c r="AE86" s="51"/>
      <c r="AF86" s="51"/>
      <c r="AG86" s="51"/>
      <c r="AH86" s="51"/>
      <c r="AI86" s="51"/>
      <c r="AJ86" s="51"/>
      <c r="AK86" s="51"/>
      <c r="AL86" s="51"/>
      <c r="AM86" s="51"/>
      <c r="AN86" s="51"/>
      <c r="AO86" s="51"/>
      <c r="AP86" s="51"/>
      <c r="AQ86" s="51"/>
      <c r="AR86" s="51"/>
      <c r="AS86" s="51"/>
      <c r="AT86" s="51"/>
      <c r="AU86" s="51"/>
      <c r="AV86" s="51"/>
      <c r="AW86" s="51"/>
      <c r="AX86" s="51"/>
      <c r="AY86" s="51"/>
      <c r="AZ86" s="51"/>
      <c r="BA86" s="51"/>
      <c r="BB86" s="51"/>
      <c r="BC86" s="51"/>
      <c r="BD86" s="51"/>
      <c r="BE86" s="51"/>
      <c r="BF86" s="51"/>
      <c r="BG86" s="51"/>
      <c r="BH86" s="51"/>
      <c r="BI86" s="51"/>
      <c r="BJ86" s="51"/>
      <c r="BK86" s="51"/>
      <c r="BL86" s="51"/>
      <c r="BM86" s="51"/>
      <c r="BN86" s="51"/>
      <c r="BO86" s="51"/>
      <c r="BP86" s="51"/>
      <c r="BQ86" s="51"/>
      <c r="BR86" s="51"/>
      <c r="BS86" s="51"/>
      <c r="BT86" s="51"/>
      <c r="BU86" s="51"/>
      <c r="BV86" s="51"/>
      <c r="BW86" s="51"/>
      <c r="BX86" s="51"/>
      <c r="BY86" s="51"/>
      <c r="BZ86" s="51"/>
      <c r="CA86" s="51"/>
      <c r="CB86" s="51"/>
      <c r="CC86" s="51"/>
      <c r="CD86" s="51"/>
      <c r="CE86" s="51"/>
      <c r="CF86" s="51"/>
      <c r="CG86" s="51"/>
      <c r="CH86" s="51"/>
    </row>
    <row r="87" spans="1:86" x14ac:dyDescent="0.3">
      <c r="A87" s="1" t="s">
        <v>77</v>
      </c>
      <c r="B87" s="4" t="s">
        <v>78</v>
      </c>
      <c r="C87" s="3">
        <v>2</v>
      </c>
      <c r="D87" s="3">
        <v>2</v>
      </c>
      <c r="E87" s="1" t="s">
        <v>26</v>
      </c>
      <c r="F87" s="21"/>
      <c r="G87" s="16"/>
      <c r="H87" s="19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51"/>
      <c r="AQ87" s="51"/>
      <c r="AR87" s="51"/>
      <c r="AS87" s="51"/>
      <c r="AT87" s="51"/>
      <c r="AU87" s="51"/>
      <c r="AV87" s="51"/>
      <c r="AW87" s="51"/>
      <c r="AX87" s="51"/>
      <c r="AY87" s="51"/>
      <c r="AZ87" s="51"/>
      <c r="BA87" s="51"/>
      <c r="BB87" s="51"/>
      <c r="BC87" s="51"/>
      <c r="BD87" s="51"/>
      <c r="BE87" s="51"/>
      <c r="BF87" s="51"/>
      <c r="BG87" s="51"/>
      <c r="BH87" s="51"/>
      <c r="BI87" s="51"/>
      <c r="BJ87" s="51"/>
      <c r="BK87" s="51"/>
      <c r="BL87" s="51"/>
      <c r="BM87" s="51"/>
      <c r="BN87" s="51"/>
      <c r="BO87" s="51"/>
      <c r="BP87" s="51"/>
      <c r="BQ87" s="51"/>
      <c r="BR87" s="51"/>
      <c r="BS87" s="51"/>
      <c r="BT87" s="51"/>
      <c r="BU87" s="51"/>
      <c r="BV87" s="51"/>
      <c r="BW87" s="51"/>
      <c r="BX87" s="51"/>
      <c r="BY87" s="51"/>
      <c r="BZ87" s="51"/>
      <c r="CA87" s="51"/>
      <c r="CB87" s="51"/>
      <c r="CC87" s="51"/>
      <c r="CD87" s="51"/>
      <c r="CE87" s="51"/>
      <c r="CF87" s="51"/>
      <c r="CG87" s="51"/>
      <c r="CH87" s="51"/>
    </row>
    <row r="88" spans="1:86" s="37" customFormat="1" x14ac:dyDescent="0.3">
      <c r="A88" s="33" t="s">
        <v>1</v>
      </c>
      <c r="B88" s="49" t="s">
        <v>79</v>
      </c>
      <c r="C88" s="34"/>
      <c r="D88" s="34"/>
      <c r="E88" s="35"/>
      <c r="F88" s="43"/>
      <c r="G88" s="39"/>
      <c r="H88" s="44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51"/>
      <c r="AS88" s="51"/>
      <c r="AT88" s="51"/>
      <c r="AU88" s="51"/>
      <c r="AV88" s="51"/>
      <c r="AW88" s="51"/>
      <c r="AX88" s="51"/>
      <c r="AY88" s="51"/>
      <c r="AZ88" s="51"/>
      <c r="BA88" s="51"/>
      <c r="BB88" s="51"/>
      <c r="BC88" s="51"/>
      <c r="BD88" s="51"/>
      <c r="BE88" s="51"/>
      <c r="BF88" s="51"/>
      <c r="BG88" s="51"/>
      <c r="BH88" s="51"/>
      <c r="BI88" s="51"/>
      <c r="BJ88" s="51"/>
      <c r="BK88" s="51"/>
      <c r="BL88" s="51"/>
      <c r="BM88" s="51"/>
      <c r="BN88" s="51"/>
      <c r="BO88" s="51"/>
      <c r="BP88" s="51"/>
      <c r="BQ88" s="51"/>
      <c r="BR88" s="51"/>
      <c r="BS88" s="51"/>
      <c r="BT88" s="51"/>
      <c r="BU88" s="51"/>
      <c r="BV88" s="51"/>
      <c r="BW88" s="51"/>
      <c r="BX88" s="51"/>
      <c r="BY88" s="51"/>
      <c r="BZ88" s="51"/>
      <c r="CA88" s="51"/>
      <c r="CB88" s="51"/>
      <c r="CC88" s="51"/>
      <c r="CD88" s="51"/>
      <c r="CE88" s="51"/>
      <c r="CF88" s="51"/>
      <c r="CG88" s="51"/>
      <c r="CH88" s="51"/>
    </row>
    <row r="89" spans="1:86" x14ac:dyDescent="0.3">
      <c r="A89" s="1" t="s">
        <v>80</v>
      </c>
      <c r="B89" s="4" t="s">
        <v>84</v>
      </c>
      <c r="C89" s="3">
        <v>5</v>
      </c>
      <c r="D89" s="3"/>
      <c r="E89" s="1" t="s">
        <v>26</v>
      </c>
      <c r="F89" s="21"/>
      <c r="G89" s="16"/>
      <c r="H89" s="19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51"/>
      <c r="AC89" s="51"/>
      <c r="AD89" s="51"/>
      <c r="AE89" s="51"/>
      <c r="AF89" s="51"/>
      <c r="AG89" s="51"/>
      <c r="AH89" s="51"/>
      <c r="AI89" s="51"/>
      <c r="AJ89" s="51"/>
      <c r="AK89" s="51"/>
      <c r="AL89" s="51"/>
      <c r="AM89" s="51"/>
      <c r="AN89" s="51"/>
      <c r="AO89" s="51"/>
      <c r="AP89" s="51"/>
      <c r="AQ89" s="51"/>
      <c r="AR89" s="51"/>
      <c r="AS89" s="51"/>
      <c r="AT89" s="51"/>
      <c r="AU89" s="51"/>
      <c r="AV89" s="51"/>
      <c r="AW89" s="51"/>
      <c r="AX89" s="51"/>
      <c r="AY89" s="51"/>
      <c r="AZ89" s="51"/>
      <c r="BA89" s="51"/>
      <c r="BB89" s="51"/>
      <c r="BC89" s="51"/>
      <c r="BD89" s="51"/>
      <c r="BE89" s="51"/>
      <c r="BF89" s="51"/>
      <c r="BG89" s="51"/>
      <c r="BH89" s="51"/>
      <c r="BI89" s="51"/>
      <c r="BJ89" s="51"/>
      <c r="BK89" s="51"/>
      <c r="BL89" s="51"/>
      <c r="BM89" s="51"/>
      <c r="BN89" s="51"/>
      <c r="BO89" s="51"/>
      <c r="BP89" s="51"/>
      <c r="BQ89" s="51"/>
      <c r="BR89" s="51"/>
      <c r="BS89" s="51"/>
      <c r="BT89" s="51"/>
      <c r="BU89" s="51"/>
      <c r="BV89" s="51"/>
      <c r="BW89" s="51"/>
      <c r="BX89" s="51"/>
      <c r="BY89" s="51"/>
      <c r="BZ89" s="51"/>
      <c r="CA89" s="51"/>
      <c r="CB89" s="51"/>
      <c r="CC89" s="51"/>
      <c r="CD89" s="51"/>
      <c r="CE89" s="51"/>
      <c r="CF89" s="51"/>
      <c r="CG89" s="51"/>
      <c r="CH89" s="51"/>
    </row>
    <row r="90" spans="1:86" x14ac:dyDescent="0.3">
      <c r="A90" s="1" t="s">
        <v>81</v>
      </c>
      <c r="B90" s="4" t="s">
        <v>85</v>
      </c>
      <c r="C90" s="3">
        <v>5</v>
      </c>
      <c r="D90" s="3"/>
      <c r="E90" s="1" t="s">
        <v>26</v>
      </c>
      <c r="F90" s="21"/>
      <c r="G90" s="16"/>
      <c r="H90" s="19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1"/>
      <c r="AL90" s="51"/>
      <c r="AM90" s="51"/>
      <c r="AN90" s="51"/>
      <c r="AO90" s="51"/>
      <c r="AP90" s="51"/>
      <c r="AQ90" s="51"/>
      <c r="AR90" s="51"/>
      <c r="AS90" s="51"/>
      <c r="AT90" s="51"/>
      <c r="AU90" s="51"/>
      <c r="AV90" s="51"/>
      <c r="AW90" s="51"/>
      <c r="AX90" s="51"/>
      <c r="AY90" s="51"/>
      <c r="AZ90" s="51"/>
      <c r="BA90" s="51"/>
      <c r="BB90" s="51"/>
      <c r="BC90" s="51"/>
      <c r="BD90" s="51"/>
      <c r="BE90" s="51"/>
      <c r="BF90" s="51"/>
      <c r="BG90" s="51"/>
      <c r="BH90" s="51"/>
      <c r="BI90" s="51"/>
      <c r="BJ90" s="51"/>
      <c r="BK90" s="51"/>
      <c r="BL90" s="51"/>
      <c r="BM90" s="51"/>
      <c r="BN90" s="51"/>
      <c r="BO90" s="51"/>
      <c r="BP90" s="51"/>
      <c r="BQ90" s="51"/>
      <c r="BR90" s="51"/>
      <c r="BS90" s="51"/>
      <c r="BT90" s="51"/>
      <c r="BU90" s="51"/>
      <c r="BV90" s="51"/>
      <c r="BW90" s="51"/>
      <c r="BX90" s="51"/>
      <c r="BY90" s="51"/>
      <c r="BZ90" s="51"/>
      <c r="CA90" s="51"/>
      <c r="CB90" s="51"/>
      <c r="CC90" s="51"/>
      <c r="CD90" s="51"/>
      <c r="CE90" s="51"/>
      <c r="CF90" s="51"/>
      <c r="CG90" s="51"/>
      <c r="CH90" s="51"/>
    </row>
    <row r="91" spans="1:86" x14ac:dyDescent="0.3">
      <c r="A91" s="1" t="s">
        <v>82</v>
      </c>
      <c r="B91" s="4" t="s">
        <v>86</v>
      </c>
      <c r="C91" s="3">
        <v>5</v>
      </c>
      <c r="D91" s="3"/>
      <c r="E91" s="1" t="s">
        <v>26</v>
      </c>
      <c r="F91" s="21"/>
      <c r="G91" s="16"/>
      <c r="H91" s="19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  <c r="AP91" s="51"/>
      <c r="AQ91" s="51"/>
      <c r="AR91" s="51"/>
      <c r="AS91" s="51"/>
      <c r="AT91" s="51"/>
      <c r="AU91" s="51"/>
      <c r="AV91" s="51"/>
      <c r="AW91" s="51"/>
      <c r="AX91" s="51"/>
      <c r="AY91" s="51"/>
      <c r="AZ91" s="51"/>
      <c r="BA91" s="51"/>
      <c r="BB91" s="51"/>
      <c r="BC91" s="51"/>
      <c r="BD91" s="51"/>
      <c r="BE91" s="51"/>
      <c r="BF91" s="51"/>
      <c r="BG91" s="51"/>
      <c r="BH91" s="51"/>
      <c r="BI91" s="51"/>
      <c r="BJ91" s="51"/>
      <c r="BK91" s="51"/>
      <c r="BL91" s="51"/>
      <c r="BM91" s="51"/>
      <c r="BN91" s="51"/>
      <c r="BO91" s="51"/>
      <c r="BP91" s="51"/>
      <c r="BQ91" s="51"/>
      <c r="BR91" s="51"/>
      <c r="BS91" s="51"/>
      <c r="BT91" s="51"/>
      <c r="BU91" s="51"/>
      <c r="BV91" s="51"/>
      <c r="BW91" s="51"/>
      <c r="BX91" s="51"/>
      <c r="BY91" s="51"/>
      <c r="BZ91" s="51"/>
      <c r="CA91" s="51"/>
      <c r="CB91" s="51"/>
      <c r="CC91" s="51"/>
      <c r="CD91" s="51"/>
      <c r="CE91" s="51"/>
      <c r="CF91" s="51"/>
      <c r="CG91" s="51"/>
      <c r="CH91" s="51"/>
    </row>
    <row r="92" spans="1:86" s="37" customFormat="1" x14ac:dyDescent="0.3">
      <c r="A92" s="33" t="s">
        <v>91</v>
      </c>
      <c r="B92" s="50" t="s">
        <v>92</v>
      </c>
      <c r="C92" s="34"/>
      <c r="D92" s="34"/>
      <c r="E92" s="35"/>
      <c r="F92" s="43"/>
      <c r="G92" s="39"/>
      <c r="H92" s="44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  <c r="AA92" s="51"/>
      <c r="AB92" s="51"/>
      <c r="AC92" s="51"/>
      <c r="AD92" s="51"/>
      <c r="AE92" s="51"/>
      <c r="AF92" s="51"/>
      <c r="AG92" s="51"/>
      <c r="AH92" s="51"/>
      <c r="AI92" s="51"/>
      <c r="AJ92" s="51"/>
      <c r="AK92" s="51"/>
      <c r="AL92" s="51"/>
      <c r="AM92" s="51"/>
      <c r="AN92" s="51"/>
      <c r="AO92" s="51"/>
      <c r="AP92" s="51"/>
      <c r="AQ92" s="51"/>
      <c r="AR92" s="51"/>
      <c r="AS92" s="51"/>
      <c r="AT92" s="51"/>
      <c r="AU92" s="51"/>
      <c r="AV92" s="51"/>
      <c r="AW92" s="51"/>
      <c r="AX92" s="51"/>
      <c r="AY92" s="51"/>
      <c r="AZ92" s="51"/>
      <c r="BA92" s="51"/>
      <c r="BB92" s="51"/>
      <c r="BC92" s="51"/>
      <c r="BD92" s="51"/>
      <c r="BE92" s="51"/>
      <c r="BF92" s="51"/>
      <c r="BG92" s="51"/>
      <c r="BH92" s="51"/>
      <c r="BI92" s="51"/>
      <c r="BJ92" s="51"/>
      <c r="BK92" s="51"/>
      <c r="BL92" s="51"/>
      <c r="BM92" s="51"/>
      <c r="BN92" s="51"/>
      <c r="BO92" s="51"/>
      <c r="BP92" s="51"/>
      <c r="BQ92" s="51"/>
      <c r="BR92" s="51"/>
      <c r="BS92" s="51"/>
      <c r="BT92" s="51"/>
      <c r="BU92" s="51"/>
      <c r="BV92" s="51"/>
      <c r="BW92" s="51"/>
      <c r="BX92" s="51"/>
      <c r="BY92" s="51"/>
      <c r="BZ92" s="51"/>
      <c r="CA92" s="51"/>
      <c r="CB92" s="51"/>
      <c r="CC92" s="51"/>
      <c r="CD92" s="51"/>
      <c r="CE92" s="51"/>
      <c r="CF92" s="51"/>
      <c r="CG92" s="51"/>
      <c r="CH92" s="51"/>
    </row>
    <row r="93" spans="1:86" x14ac:dyDescent="0.3">
      <c r="A93" s="1" t="s">
        <v>83</v>
      </c>
      <c r="B93" s="4" t="s">
        <v>87</v>
      </c>
      <c r="C93" s="3">
        <v>0.01</v>
      </c>
      <c r="D93" s="3"/>
      <c r="E93" s="1" t="s">
        <v>26</v>
      </c>
      <c r="F93" s="21"/>
      <c r="G93" s="16"/>
      <c r="H93" s="19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  <c r="AA93" s="51"/>
      <c r="AB93" s="51"/>
      <c r="AC93" s="51"/>
      <c r="AD93" s="51"/>
      <c r="AE93" s="51"/>
      <c r="AF93" s="51"/>
      <c r="AG93" s="51"/>
      <c r="AH93" s="51"/>
      <c r="AI93" s="51"/>
      <c r="AJ93" s="51"/>
      <c r="AK93" s="51"/>
      <c r="AL93" s="51"/>
      <c r="AM93" s="51"/>
      <c r="AN93" s="51"/>
      <c r="AO93" s="51"/>
      <c r="AP93" s="51"/>
      <c r="AQ93" s="51"/>
      <c r="AR93" s="51"/>
      <c r="AS93" s="51"/>
      <c r="AT93" s="51"/>
      <c r="AU93" s="51"/>
      <c r="AV93" s="51"/>
      <c r="AW93" s="51"/>
      <c r="AX93" s="51"/>
      <c r="AY93" s="51"/>
      <c r="AZ93" s="51"/>
      <c r="BA93" s="51"/>
      <c r="BB93" s="51"/>
      <c r="BC93" s="51"/>
      <c r="BD93" s="51"/>
      <c r="BE93" s="51"/>
      <c r="BF93" s="51"/>
      <c r="BG93" s="51"/>
      <c r="BH93" s="51"/>
      <c r="BI93" s="51"/>
      <c r="BJ93" s="51"/>
      <c r="BK93" s="51"/>
      <c r="BL93" s="51"/>
      <c r="BM93" s="51"/>
      <c r="BN93" s="51"/>
      <c r="BO93" s="51"/>
      <c r="BP93" s="51"/>
      <c r="BQ93" s="51"/>
      <c r="BR93" s="51"/>
      <c r="BS93" s="51"/>
      <c r="BT93" s="51"/>
      <c r="BU93" s="51"/>
      <c r="BV93" s="51"/>
      <c r="BW93" s="51"/>
      <c r="BX93" s="51"/>
      <c r="BY93" s="51"/>
      <c r="BZ93" s="51"/>
      <c r="CA93" s="51"/>
      <c r="CB93" s="51"/>
      <c r="CC93" s="51"/>
      <c r="CD93" s="51"/>
      <c r="CE93" s="51"/>
      <c r="CF93" s="51"/>
      <c r="CG93" s="51"/>
      <c r="CH93" s="51"/>
    </row>
    <row r="94" spans="1:86" x14ac:dyDescent="0.3">
      <c r="A94" s="1"/>
      <c r="B94" s="1"/>
      <c r="C94" s="3"/>
      <c r="D94" s="3"/>
      <c r="E94" s="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  <c r="AB94" s="51"/>
      <c r="AC94" s="51"/>
      <c r="AD94" s="51"/>
      <c r="AE94" s="51"/>
      <c r="AF94" s="51"/>
      <c r="AG94" s="51"/>
      <c r="AH94" s="51"/>
      <c r="AI94" s="51"/>
      <c r="AJ94" s="51"/>
      <c r="AK94" s="51"/>
      <c r="AL94" s="51"/>
      <c r="AM94" s="51"/>
      <c r="AN94" s="51"/>
      <c r="AO94" s="51"/>
      <c r="AP94" s="51"/>
      <c r="AQ94" s="51"/>
      <c r="AR94" s="51"/>
      <c r="AS94" s="51"/>
      <c r="AT94" s="51"/>
      <c r="AU94" s="51"/>
      <c r="AV94" s="51"/>
      <c r="AW94" s="51"/>
      <c r="AX94" s="51"/>
      <c r="AY94" s="51"/>
      <c r="AZ94" s="51"/>
      <c r="BA94" s="51"/>
      <c r="BB94" s="51"/>
      <c r="BC94" s="51"/>
      <c r="BD94" s="51"/>
      <c r="BE94" s="51"/>
      <c r="BF94" s="51"/>
      <c r="BG94" s="51"/>
      <c r="BH94" s="51"/>
      <c r="BI94" s="51"/>
      <c r="BJ94" s="51"/>
      <c r="BK94" s="51"/>
      <c r="BL94" s="51"/>
      <c r="BM94" s="51"/>
      <c r="BN94" s="51"/>
      <c r="BO94" s="51"/>
      <c r="BP94" s="51"/>
      <c r="BQ94" s="51"/>
      <c r="BR94" s="51"/>
      <c r="BS94" s="51"/>
      <c r="BT94" s="51"/>
      <c r="BU94" s="51"/>
      <c r="BV94" s="51"/>
      <c r="BW94" s="51"/>
      <c r="BX94" s="51"/>
      <c r="BY94" s="51"/>
      <c r="BZ94" s="51"/>
      <c r="CA94" s="51"/>
      <c r="CB94" s="51"/>
      <c r="CC94" s="51"/>
      <c r="CD94" s="51"/>
      <c r="CE94" s="51"/>
      <c r="CF94" s="51"/>
      <c r="CG94" s="51"/>
      <c r="CH94" s="51"/>
    </row>
    <row r="95" spans="1:86" x14ac:dyDescent="0.3"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/>
      <c r="AB95" s="51"/>
      <c r="AC95" s="51"/>
      <c r="AD95" s="51"/>
      <c r="AE95" s="51"/>
      <c r="AF95" s="51"/>
      <c r="AG95" s="51"/>
      <c r="AH95" s="51"/>
      <c r="AI95" s="51"/>
      <c r="AJ95" s="51"/>
      <c r="AK95" s="51"/>
      <c r="AL95" s="51"/>
      <c r="AM95" s="51"/>
      <c r="AN95" s="51"/>
      <c r="AO95" s="51"/>
      <c r="AP95" s="51"/>
      <c r="AQ95" s="51"/>
      <c r="AR95" s="51"/>
      <c r="AS95" s="51"/>
      <c r="AT95" s="51"/>
      <c r="AU95" s="51"/>
      <c r="AV95" s="51"/>
      <c r="AW95" s="51"/>
      <c r="AX95" s="51"/>
      <c r="AY95" s="51"/>
      <c r="AZ95" s="51"/>
      <c r="BA95" s="51"/>
      <c r="BB95" s="51"/>
      <c r="BC95" s="51"/>
      <c r="BD95" s="51"/>
      <c r="BE95" s="51"/>
      <c r="BF95" s="51"/>
      <c r="BG95" s="51"/>
      <c r="BH95" s="51"/>
      <c r="BI95" s="51"/>
      <c r="BJ95" s="51"/>
      <c r="BK95" s="51"/>
      <c r="BL95" s="51"/>
      <c r="BM95" s="51"/>
      <c r="BN95" s="51"/>
      <c r="BO95" s="51"/>
      <c r="BP95" s="51"/>
      <c r="BQ95" s="51"/>
      <c r="BR95" s="51"/>
      <c r="BS95" s="51"/>
      <c r="BT95" s="51"/>
      <c r="BU95" s="51"/>
      <c r="BV95" s="51"/>
      <c r="BW95" s="51"/>
      <c r="BX95" s="51"/>
      <c r="BY95" s="51"/>
      <c r="BZ95" s="51"/>
      <c r="CA95" s="51"/>
      <c r="CB95" s="51"/>
      <c r="CC95" s="51"/>
      <c r="CD95" s="51"/>
      <c r="CE95" s="51"/>
      <c r="CF95" s="51"/>
      <c r="CG95" s="51"/>
      <c r="CH95" s="51"/>
    </row>
    <row r="96" spans="1:86" x14ac:dyDescent="0.3"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  <c r="AB96" s="51"/>
      <c r="AC96" s="51"/>
      <c r="AD96" s="51"/>
      <c r="AE96" s="51"/>
      <c r="AF96" s="51"/>
      <c r="AG96" s="51"/>
      <c r="AH96" s="51"/>
      <c r="AI96" s="51"/>
      <c r="AJ96" s="51"/>
      <c r="AK96" s="51"/>
      <c r="AL96" s="51"/>
      <c r="AM96" s="51"/>
      <c r="AN96" s="51"/>
      <c r="AO96" s="51"/>
      <c r="AP96" s="51"/>
      <c r="AQ96" s="51"/>
      <c r="AR96" s="51"/>
      <c r="AS96" s="51"/>
      <c r="AT96" s="51"/>
      <c r="AU96" s="51"/>
      <c r="AV96" s="51"/>
      <c r="AW96" s="51"/>
      <c r="AX96" s="51"/>
      <c r="AY96" s="51"/>
      <c r="AZ96" s="51"/>
      <c r="BA96" s="51"/>
      <c r="BB96" s="51"/>
      <c r="BC96" s="51"/>
      <c r="BD96" s="51"/>
      <c r="BE96" s="51"/>
      <c r="BF96" s="51"/>
      <c r="BG96" s="51"/>
      <c r="BH96" s="51"/>
      <c r="BI96" s="51"/>
      <c r="BJ96" s="51"/>
      <c r="BK96" s="51"/>
      <c r="BL96" s="51"/>
      <c r="BM96" s="51"/>
      <c r="BN96" s="51"/>
      <c r="BO96" s="51"/>
      <c r="BP96" s="51"/>
      <c r="BQ96" s="51"/>
      <c r="BR96" s="51"/>
      <c r="BS96" s="51"/>
      <c r="BT96" s="51"/>
      <c r="BU96" s="51"/>
      <c r="BV96" s="51"/>
      <c r="BW96" s="51"/>
      <c r="BX96" s="51"/>
      <c r="BY96" s="51"/>
      <c r="BZ96" s="51"/>
      <c r="CA96" s="51"/>
      <c r="CB96" s="51"/>
      <c r="CC96" s="51"/>
      <c r="CD96" s="51"/>
      <c r="CE96" s="51"/>
      <c r="CF96" s="51"/>
      <c r="CG96" s="51"/>
      <c r="CH96" s="51"/>
    </row>
    <row r="97" spans="9:86" x14ac:dyDescent="0.3"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  <c r="AA97" s="51"/>
      <c r="AB97" s="51"/>
      <c r="AC97" s="51"/>
      <c r="AD97" s="51"/>
      <c r="AE97" s="51"/>
      <c r="AF97" s="51"/>
      <c r="AG97" s="51"/>
      <c r="AH97" s="51"/>
      <c r="AI97" s="51"/>
      <c r="AJ97" s="51"/>
      <c r="AK97" s="51"/>
      <c r="AL97" s="51"/>
      <c r="AM97" s="51"/>
      <c r="AN97" s="51"/>
      <c r="AO97" s="51"/>
      <c r="AP97" s="51"/>
      <c r="AQ97" s="51"/>
      <c r="AR97" s="51"/>
      <c r="AS97" s="51"/>
      <c r="AT97" s="51"/>
      <c r="AU97" s="51"/>
      <c r="AV97" s="51"/>
      <c r="AW97" s="51"/>
      <c r="AX97" s="51"/>
      <c r="AY97" s="51"/>
      <c r="AZ97" s="51"/>
      <c r="BA97" s="51"/>
      <c r="BB97" s="51"/>
      <c r="BC97" s="51"/>
      <c r="BD97" s="51"/>
      <c r="BE97" s="51"/>
      <c r="BF97" s="51"/>
      <c r="BG97" s="51"/>
      <c r="BH97" s="51"/>
      <c r="BI97" s="51"/>
      <c r="BJ97" s="51"/>
      <c r="BK97" s="51"/>
      <c r="BL97" s="51"/>
      <c r="BM97" s="51"/>
      <c r="BN97" s="51"/>
      <c r="BO97" s="51"/>
      <c r="BP97" s="51"/>
      <c r="BQ97" s="51"/>
      <c r="BR97" s="51"/>
      <c r="BS97" s="51"/>
      <c r="BT97" s="51"/>
      <c r="BU97" s="51"/>
      <c r="BV97" s="51"/>
      <c r="BW97" s="51"/>
      <c r="BX97" s="51"/>
      <c r="BY97" s="51"/>
      <c r="BZ97" s="51"/>
      <c r="CA97" s="51"/>
      <c r="CB97" s="51"/>
      <c r="CC97" s="51"/>
      <c r="CD97" s="51"/>
      <c r="CE97" s="51"/>
      <c r="CF97" s="51"/>
      <c r="CG97" s="51"/>
      <c r="CH97" s="51"/>
    </row>
    <row r="98" spans="9:86" x14ac:dyDescent="0.3"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  <c r="AA98" s="51"/>
      <c r="AB98" s="51"/>
      <c r="AC98" s="51"/>
      <c r="AD98" s="51"/>
      <c r="AE98" s="51"/>
      <c r="AF98" s="51"/>
      <c r="AG98" s="51"/>
      <c r="AH98" s="51"/>
      <c r="AI98" s="51"/>
      <c r="AJ98" s="51"/>
      <c r="AK98" s="51"/>
      <c r="AL98" s="51"/>
      <c r="AM98" s="51"/>
      <c r="AN98" s="51"/>
      <c r="AO98" s="51"/>
      <c r="AP98" s="51"/>
      <c r="AQ98" s="51"/>
      <c r="AR98" s="51"/>
      <c r="AS98" s="51"/>
      <c r="AT98" s="51"/>
      <c r="AU98" s="51"/>
      <c r="AV98" s="51"/>
      <c r="AW98" s="51"/>
      <c r="AX98" s="51"/>
      <c r="AY98" s="51"/>
      <c r="AZ98" s="51"/>
      <c r="BA98" s="51"/>
      <c r="BB98" s="51"/>
      <c r="BC98" s="51"/>
      <c r="BD98" s="51"/>
      <c r="BE98" s="51"/>
      <c r="BF98" s="51"/>
      <c r="BG98" s="51"/>
      <c r="BH98" s="51"/>
      <c r="BI98" s="51"/>
      <c r="BJ98" s="51"/>
      <c r="BK98" s="51"/>
      <c r="BL98" s="51"/>
      <c r="BM98" s="51"/>
      <c r="BN98" s="51"/>
      <c r="BO98" s="51"/>
      <c r="BP98" s="51"/>
      <c r="BQ98" s="51"/>
      <c r="BR98" s="51"/>
      <c r="BS98" s="51"/>
      <c r="BT98" s="51"/>
      <c r="BU98" s="51"/>
      <c r="BV98" s="51"/>
      <c r="BW98" s="51"/>
      <c r="BX98" s="51"/>
      <c r="BY98" s="51"/>
      <c r="BZ98" s="51"/>
      <c r="CA98" s="51"/>
      <c r="CB98" s="51"/>
      <c r="CC98" s="51"/>
      <c r="CD98" s="51"/>
      <c r="CE98" s="51"/>
      <c r="CF98" s="51"/>
      <c r="CG98" s="51"/>
      <c r="CH98" s="51"/>
    </row>
    <row r="99" spans="9:86" x14ac:dyDescent="0.3"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  <c r="AA99" s="51"/>
      <c r="AB99" s="51"/>
      <c r="AC99" s="51"/>
      <c r="AD99" s="51"/>
      <c r="AE99" s="51"/>
      <c r="AF99" s="51"/>
      <c r="AG99" s="51"/>
      <c r="AH99" s="51"/>
      <c r="AI99" s="51"/>
      <c r="AJ99" s="51"/>
      <c r="AK99" s="51"/>
      <c r="AL99" s="51"/>
      <c r="AM99" s="51"/>
      <c r="AN99" s="51"/>
      <c r="AO99" s="51"/>
      <c r="AP99" s="51"/>
      <c r="AQ99" s="51"/>
      <c r="AR99" s="51"/>
      <c r="AS99" s="51"/>
      <c r="AT99" s="51"/>
      <c r="AU99" s="51"/>
      <c r="AV99" s="51"/>
      <c r="AW99" s="51"/>
      <c r="AX99" s="51"/>
      <c r="AY99" s="51"/>
      <c r="AZ99" s="51"/>
      <c r="BA99" s="51"/>
      <c r="BB99" s="51"/>
      <c r="BC99" s="51"/>
      <c r="BD99" s="51"/>
      <c r="BE99" s="51"/>
      <c r="BF99" s="51"/>
      <c r="BG99" s="51"/>
      <c r="BH99" s="51"/>
      <c r="BI99" s="51"/>
      <c r="BJ99" s="51"/>
      <c r="BK99" s="51"/>
      <c r="BL99" s="51"/>
      <c r="BM99" s="51"/>
      <c r="BN99" s="51"/>
      <c r="BO99" s="51"/>
      <c r="BP99" s="51"/>
      <c r="BQ99" s="51"/>
      <c r="BR99" s="51"/>
      <c r="BS99" s="51"/>
      <c r="BT99" s="51"/>
      <c r="BU99" s="51"/>
      <c r="BV99" s="51"/>
      <c r="BW99" s="51"/>
      <c r="BX99" s="51"/>
      <c r="BY99" s="51"/>
      <c r="BZ99" s="51"/>
      <c r="CA99" s="51"/>
      <c r="CB99" s="51"/>
      <c r="CC99" s="51"/>
      <c r="CD99" s="51"/>
      <c r="CE99" s="51"/>
      <c r="CF99" s="51"/>
      <c r="CG99" s="51"/>
      <c r="CH99" s="51"/>
    </row>
    <row r="100" spans="9:86" x14ac:dyDescent="0.3"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  <c r="AA100" s="51"/>
      <c r="AB100" s="51"/>
      <c r="AC100" s="51"/>
      <c r="AD100" s="51"/>
      <c r="AE100" s="51"/>
      <c r="AF100" s="51"/>
      <c r="AG100" s="51"/>
      <c r="AH100" s="51"/>
      <c r="AI100" s="51"/>
      <c r="AJ100" s="51"/>
      <c r="AK100" s="51"/>
      <c r="AL100" s="51"/>
      <c r="AM100" s="51"/>
      <c r="AN100" s="51"/>
      <c r="AO100" s="51"/>
      <c r="AP100" s="51"/>
      <c r="AQ100" s="51"/>
      <c r="AR100" s="51"/>
      <c r="AS100" s="51"/>
      <c r="AT100" s="51"/>
      <c r="AU100" s="51"/>
      <c r="AV100" s="51"/>
      <c r="AW100" s="51"/>
      <c r="AX100" s="51"/>
      <c r="AY100" s="51"/>
      <c r="AZ100" s="51"/>
      <c r="BA100" s="51"/>
      <c r="BB100" s="51"/>
      <c r="BC100" s="51"/>
      <c r="BD100" s="51"/>
      <c r="BE100" s="51"/>
      <c r="BF100" s="51"/>
      <c r="BG100" s="51"/>
      <c r="BH100" s="51"/>
      <c r="BI100" s="51"/>
      <c r="BJ100" s="51"/>
      <c r="BK100" s="51"/>
      <c r="BL100" s="51"/>
      <c r="BM100" s="51"/>
      <c r="BN100" s="51"/>
      <c r="BO100" s="51"/>
      <c r="BP100" s="51"/>
      <c r="BQ100" s="51"/>
      <c r="BR100" s="51"/>
      <c r="BS100" s="51"/>
      <c r="BT100" s="51"/>
      <c r="BU100" s="51"/>
      <c r="BV100" s="51"/>
      <c r="BW100" s="51"/>
      <c r="BX100" s="51"/>
      <c r="BY100" s="51"/>
      <c r="BZ100" s="51"/>
      <c r="CA100" s="51"/>
      <c r="CB100" s="51"/>
      <c r="CC100" s="51"/>
      <c r="CD100" s="51"/>
      <c r="CE100" s="51"/>
      <c r="CF100" s="51"/>
      <c r="CG100" s="51"/>
      <c r="CH100" s="51"/>
    </row>
    <row r="101" spans="9:86" x14ac:dyDescent="0.3"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51"/>
      <c r="AB101" s="51"/>
      <c r="AC101" s="51"/>
      <c r="AD101" s="51"/>
      <c r="AE101" s="51"/>
      <c r="AF101" s="51"/>
      <c r="AG101" s="51"/>
      <c r="AH101" s="51"/>
      <c r="AI101" s="51"/>
      <c r="AJ101" s="51"/>
      <c r="AK101" s="51"/>
      <c r="AL101" s="51"/>
      <c r="AM101" s="51"/>
      <c r="AN101" s="51"/>
      <c r="AO101" s="51"/>
      <c r="AP101" s="51"/>
      <c r="AQ101" s="51"/>
      <c r="AR101" s="51"/>
      <c r="AS101" s="51"/>
      <c r="AT101" s="51"/>
      <c r="AU101" s="51"/>
      <c r="AV101" s="51"/>
      <c r="AW101" s="51"/>
      <c r="AX101" s="51"/>
      <c r="AY101" s="51"/>
      <c r="AZ101" s="51"/>
      <c r="BA101" s="51"/>
      <c r="BB101" s="51"/>
      <c r="BC101" s="51"/>
      <c r="BD101" s="51"/>
      <c r="BE101" s="51"/>
      <c r="BF101" s="51"/>
      <c r="BG101" s="51"/>
      <c r="BH101" s="51"/>
      <c r="BI101" s="51"/>
      <c r="BJ101" s="51"/>
      <c r="BK101" s="51"/>
      <c r="BL101" s="51"/>
      <c r="BM101" s="51"/>
      <c r="BN101" s="51"/>
      <c r="BO101" s="51"/>
      <c r="BP101" s="51"/>
      <c r="BQ101" s="51"/>
      <c r="BR101" s="51"/>
      <c r="BS101" s="51"/>
      <c r="BT101" s="51"/>
      <c r="BU101" s="51"/>
      <c r="BV101" s="51"/>
      <c r="BW101" s="51"/>
      <c r="BX101" s="51"/>
      <c r="BY101" s="51"/>
      <c r="BZ101" s="51"/>
      <c r="CA101" s="51"/>
      <c r="CB101" s="51"/>
      <c r="CC101" s="51"/>
      <c r="CD101" s="51"/>
      <c r="CE101" s="51"/>
      <c r="CF101" s="51"/>
      <c r="CG101" s="51"/>
      <c r="CH101" s="51"/>
    </row>
    <row r="102" spans="9:86" x14ac:dyDescent="0.3"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  <c r="AA102" s="51"/>
      <c r="AB102" s="51"/>
      <c r="AC102" s="51"/>
      <c r="AD102" s="51"/>
      <c r="AE102" s="51"/>
      <c r="AF102" s="51"/>
      <c r="AG102" s="51"/>
      <c r="AH102" s="51"/>
      <c r="AI102" s="51"/>
      <c r="AJ102" s="51"/>
      <c r="AK102" s="51"/>
      <c r="AL102" s="51"/>
      <c r="AM102" s="51"/>
      <c r="AN102" s="51"/>
      <c r="AO102" s="51"/>
      <c r="AP102" s="51"/>
      <c r="AQ102" s="51"/>
      <c r="AR102" s="51"/>
      <c r="AS102" s="51"/>
      <c r="AT102" s="51"/>
      <c r="AU102" s="51"/>
      <c r="AV102" s="51"/>
      <c r="AW102" s="51"/>
      <c r="AX102" s="51"/>
      <c r="AY102" s="51"/>
      <c r="AZ102" s="51"/>
      <c r="BA102" s="51"/>
      <c r="BB102" s="51"/>
      <c r="BC102" s="51"/>
      <c r="BD102" s="51"/>
      <c r="BE102" s="51"/>
      <c r="BF102" s="51"/>
      <c r="BG102" s="51"/>
      <c r="BH102" s="51"/>
      <c r="BI102" s="51"/>
      <c r="BJ102" s="51"/>
      <c r="BK102" s="51"/>
      <c r="BL102" s="51"/>
      <c r="BM102" s="51"/>
      <c r="BN102" s="51"/>
      <c r="BO102" s="51"/>
      <c r="BP102" s="51"/>
      <c r="BQ102" s="51"/>
      <c r="BR102" s="51"/>
      <c r="BS102" s="51"/>
      <c r="BT102" s="51"/>
      <c r="BU102" s="51"/>
      <c r="BV102" s="51"/>
      <c r="BW102" s="51"/>
      <c r="BX102" s="51"/>
      <c r="BY102" s="51"/>
      <c r="BZ102" s="51"/>
      <c r="CA102" s="51"/>
      <c r="CB102" s="51"/>
      <c r="CC102" s="51"/>
      <c r="CD102" s="51"/>
      <c r="CE102" s="51"/>
      <c r="CF102" s="51"/>
      <c r="CG102" s="51"/>
      <c r="CH102" s="51"/>
    </row>
    <row r="103" spans="9:86" x14ac:dyDescent="0.3"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  <c r="AA103" s="51"/>
      <c r="AB103" s="51"/>
      <c r="AC103" s="51"/>
      <c r="AD103" s="51"/>
      <c r="AE103" s="51"/>
      <c r="AF103" s="51"/>
      <c r="AG103" s="51"/>
      <c r="AH103" s="51"/>
      <c r="AI103" s="51"/>
      <c r="AJ103" s="51"/>
      <c r="AK103" s="51"/>
      <c r="AL103" s="51"/>
      <c r="AM103" s="51"/>
      <c r="AN103" s="51"/>
      <c r="AO103" s="51"/>
      <c r="AP103" s="51"/>
      <c r="AQ103" s="51"/>
      <c r="AR103" s="51"/>
      <c r="AS103" s="51"/>
      <c r="AT103" s="51"/>
      <c r="AU103" s="51"/>
      <c r="AV103" s="51"/>
      <c r="AW103" s="51"/>
      <c r="AX103" s="51"/>
      <c r="AY103" s="51"/>
      <c r="AZ103" s="51"/>
      <c r="BA103" s="51"/>
      <c r="BB103" s="51"/>
      <c r="BC103" s="51"/>
      <c r="BD103" s="51"/>
      <c r="BE103" s="51"/>
      <c r="BF103" s="51"/>
      <c r="BG103" s="51"/>
      <c r="BH103" s="51"/>
      <c r="BI103" s="51"/>
      <c r="BJ103" s="51"/>
      <c r="BK103" s="51"/>
      <c r="BL103" s="51"/>
      <c r="BM103" s="51"/>
      <c r="BN103" s="51"/>
      <c r="BO103" s="51"/>
      <c r="BP103" s="51"/>
      <c r="BQ103" s="51"/>
      <c r="BR103" s="51"/>
      <c r="BS103" s="51"/>
      <c r="BT103" s="51"/>
      <c r="BU103" s="51"/>
      <c r="BV103" s="51"/>
      <c r="BW103" s="51"/>
      <c r="BX103" s="51"/>
      <c r="BY103" s="51"/>
      <c r="BZ103" s="51"/>
      <c r="CA103" s="51"/>
      <c r="CB103" s="51"/>
      <c r="CC103" s="51"/>
      <c r="CD103" s="51"/>
      <c r="CE103" s="51"/>
      <c r="CF103" s="51"/>
      <c r="CG103" s="51"/>
      <c r="CH103" s="51"/>
    </row>
    <row r="104" spans="9:86" x14ac:dyDescent="0.3"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  <c r="AV104" s="51"/>
      <c r="AW104" s="51"/>
      <c r="AX104" s="51"/>
      <c r="AY104" s="51"/>
      <c r="AZ104" s="51"/>
      <c r="BA104" s="51"/>
      <c r="BB104" s="51"/>
      <c r="BC104" s="51"/>
      <c r="BD104" s="51"/>
      <c r="BE104" s="51"/>
      <c r="BF104" s="51"/>
      <c r="BG104" s="51"/>
      <c r="BH104" s="51"/>
      <c r="BI104" s="51"/>
      <c r="BJ104" s="51"/>
      <c r="BK104" s="51"/>
      <c r="BL104" s="51"/>
      <c r="BM104" s="51"/>
      <c r="BN104" s="51"/>
      <c r="BO104" s="51"/>
      <c r="BP104" s="51"/>
      <c r="BQ104" s="51"/>
      <c r="BR104" s="51"/>
      <c r="BS104" s="51"/>
      <c r="BT104" s="51"/>
      <c r="BU104" s="51"/>
      <c r="BV104" s="51"/>
      <c r="BW104" s="51"/>
      <c r="BX104" s="51"/>
      <c r="BY104" s="51"/>
      <c r="BZ104" s="51"/>
      <c r="CA104" s="51"/>
      <c r="CB104" s="51"/>
      <c r="CC104" s="51"/>
      <c r="CD104" s="51"/>
      <c r="CE104" s="51"/>
      <c r="CF104" s="51"/>
      <c r="CG104" s="51"/>
      <c r="CH104" s="51"/>
    </row>
    <row r="105" spans="9:86" x14ac:dyDescent="0.3"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  <c r="AA105" s="51"/>
      <c r="AB105" s="51"/>
      <c r="AC105" s="51"/>
      <c r="AD105" s="51"/>
      <c r="AE105" s="51"/>
      <c r="AF105" s="51"/>
      <c r="AG105" s="51"/>
      <c r="AH105" s="51"/>
      <c r="AI105" s="51"/>
      <c r="AJ105" s="51"/>
      <c r="AK105" s="51"/>
      <c r="AL105" s="51"/>
      <c r="AM105" s="51"/>
      <c r="AN105" s="51"/>
      <c r="AO105" s="51"/>
      <c r="AP105" s="51"/>
      <c r="AQ105" s="51"/>
      <c r="AR105" s="51"/>
      <c r="AS105" s="51"/>
      <c r="AT105" s="51"/>
      <c r="AU105" s="51"/>
      <c r="AV105" s="51"/>
      <c r="AW105" s="51"/>
      <c r="AX105" s="51"/>
      <c r="AY105" s="51"/>
      <c r="AZ105" s="51"/>
      <c r="BA105" s="51"/>
      <c r="BB105" s="51"/>
      <c r="BC105" s="51"/>
      <c r="BD105" s="51"/>
      <c r="BE105" s="51"/>
      <c r="BF105" s="51"/>
      <c r="BG105" s="51"/>
      <c r="BH105" s="51"/>
      <c r="BI105" s="51"/>
      <c r="BJ105" s="51"/>
      <c r="BK105" s="51"/>
      <c r="BL105" s="51"/>
      <c r="BM105" s="51"/>
      <c r="BN105" s="51"/>
      <c r="BO105" s="51"/>
      <c r="BP105" s="51"/>
      <c r="BQ105" s="51"/>
      <c r="BR105" s="51"/>
      <c r="BS105" s="51"/>
      <c r="BT105" s="51"/>
      <c r="BU105" s="51"/>
      <c r="BV105" s="51"/>
      <c r="BW105" s="51"/>
      <c r="BX105" s="51"/>
      <c r="BY105" s="51"/>
      <c r="BZ105" s="51"/>
      <c r="CA105" s="51"/>
      <c r="CB105" s="51"/>
      <c r="CC105" s="51"/>
      <c r="CD105" s="51"/>
      <c r="CE105" s="51"/>
      <c r="CF105" s="51"/>
      <c r="CG105" s="51"/>
      <c r="CH105" s="51"/>
    </row>
    <row r="106" spans="9:86" x14ac:dyDescent="0.3"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  <c r="AA106" s="51"/>
      <c r="AB106" s="51"/>
      <c r="AC106" s="51"/>
      <c r="AD106" s="51"/>
      <c r="AE106" s="51"/>
      <c r="AF106" s="51"/>
      <c r="AG106" s="51"/>
      <c r="AH106" s="51"/>
      <c r="AI106" s="51"/>
      <c r="AJ106" s="51"/>
      <c r="AK106" s="51"/>
      <c r="AL106" s="51"/>
      <c r="AM106" s="51"/>
      <c r="AN106" s="51"/>
      <c r="AO106" s="51"/>
      <c r="AP106" s="51"/>
      <c r="AQ106" s="51"/>
      <c r="AR106" s="51"/>
      <c r="AS106" s="51"/>
      <c r="AT106" s="51"/>
      <c r="AU106" s="51"/>
      <c r="AV106" s="51"/>
      <c r="AW106" s="51"/>
      <c r="AX106" s="51"/>
      <c r="AY106" s="51"/>
      <c r="AZ106" s="51"/>
      <c r="BA106" s="51"/>
      <c r="BB106" s="51"/>
      <c r="BC106" s="51"/>
      <c r="BD106" s="51"/>
      <c r="BE106" s="51"/>
      <c r="BF106" s="51"/>
      <c r="BG106" s="51"/>
      <c r="BH106" s="51"/>
      <c r="BI106" s="51"/>
      <c r="BJ106" s="51"/>
      <c r="BK106" s="51"/>
      <c r="BL106" s="51"/>
      <c r="BM106" s="51"/>
      <c r="BN106" s="51"/>
      <c r="BO106" s="51"/>
      <c r="BP106" s="51"/>
      <c r="BQ106" s="51"/>
      <c r="BR106" s="51"/>
      <c r="BS106" s="51"/>
      <c r="BT106" s="51"/>
      <c r="BU106" s="51"/>
      <c r="BV106" s="51"/>
      <c r="BW106" s="51"/>
      <c r="BX106" s="51"/>
      <c r="BY106" s="51"/>
      <c r="BZ106" s="51"/>
      <c r="CA106" s="51"/>
      <c r="CB106" s="51"/>
      <c r="CC106" s="51"/>
      <c r="CD106" s="51"/>
      <c r="CE106" s="51"/>
      <c r="CF106" s="51"/>
      <c r="CG106" s="51"/>
      <c r="CH106" s="51"/>
    </row>
    <row r="107" spans="9:86" x14ac:dyDescent="0.3"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  <c r="AA107" s="51"/>
      <c r="AB107" s="51"/>
      <c r="AC107" s="51"/>
      <c r="AD107" s="51"/>
      <c r="AE107" s="51"/>
      <c r="AF107" s="51"/>
      <c r="AG107" s="51"/>
      <c r="AH107" s="51"/>
      <c r="AI107" s="51"/>
      <c r="AJ107" s="51"/>
      <c r="AK107" s="51"/>
      <c r="AL107" s="51"/>
      <c r="AM107" s="51"/>
      <c r="AN107" s="51"/>
      <c r="AO107" s="51"/>
      <c r="AP107" s="51"/>
      <c r="AQ107" s="51"/>
      <c r="AR107" s="51"/>
      <c r="AS107" s="51"/>
      <c r="AT107" s="51"/>
      <c r="AU107" s="51"/>
      <c r="AV107" s="51"/>
      <c r="AW107" s="51"/>
      <c r="AX107" s="51"/>
      <c r="AY107" s="51"/>
      <c r="AZ107" s="51"/>
      <c r="BA107" s="51"/>
      <c r="BB107" s="51"/>
      <c r="BC107" s="51"/>
      <c r="BD107" s="51"/>
      <c r="BE107" s="51"/>
      <c r="BF107" s="51"/>
      <c r="BG107" s="51"/>
      <c r="BH107" s="51"/>
      <c r="BI107" s="51"/>
      <c r="BJ107" s="51"/>
      <c r="BK107" s="51"/>
      <c r="BL107" s="51"/>
      <c r="BM107" s="51"/>
      <c r="BN107" s="51"/>
      <c r="BO107" s="51"/>
      <c r="BP107" s="51"/>
      <c r="BQ107" s="51"/>
      <c r="BR107" s="51"/>
      <c r="BS107" s="51"/>
      <c r="BT107" s="51"/>
      <c r="BU107" s="51"/>
      <c r="BV107" s="51"/>
      <c r="BW107" s="51"/>
      <c r="BX107" s="51"/>
      <c r="BY107" s="51"/>
      <c r="BZ107" s="51"/>
      <c r="CA107" s="51"/>
      <c r="CB107" s="51"/>
      <c r="CC107" s="51"/>
      <c r="CD107" s="51"/>
      <c r="CE107" s="51"/>
      <c r="CF107" s="51"/>
      <c r="CG107" s="51"/>
      <c r="CH107" s="51"/>
    </row>
    <row r="108" spans="9:86" x14ac:dyDescent="0.3"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  <c r="AA108" s="51"/>
      <c r="AB108" s="51"/>
      <c r="AC108" s="51"/>
      <c r="AD108" s="51"/>
      <c r="AE108" s="51"/>
      <c r="AF108" s="51"/>
      <c r="AG108" s="51"/>
      <c r="AH108" s="51"/>
      <c r="AI108" s="51"/>
      <c r="AJ108" s="51"/>
      <c r="AK108" s="51"/>
      <c r="AL108" s="51"/>
      <c r="AM108" s="51"/>
      <c r="AN108" s="51"/>
      <c r="AO108" s="51"/>
      <c r="AP108" s="51"/>
      <c r="AQ108" s="51"/>
      <c r="AR108" s="51"/>
      <c r="AS108" s="51"/>
      <c r="AT108" s="51"/>
      <c r="AU108" s="51"/>
      <c r="AV108" s="51"/>
      <c r="AW108" s="51"/>
      <c r="AX108" s="51"/>
      <c r="AY108" s="51"/>
      <c r="AZ108" s="51"/>
      <c r="BA108" s="51"/>
      <c r="BB108" s="51"/>
      <c r="BC108" s="51"/>
      <c r="BD108" s="51"/>
      <c r="BE108" s="51"/>
      <c r="BF108" s="51"/>
      <c r="BG108" s="51"/>
      <c r="BH108" s="51"/>
      <c r="BI108" s="51"/>
      <c r="BJ108" s="51"/>
      <c r="BK108" s="51"/>
      <c r="BL108" s="51"/>
      <c r="BM108" s="51"/>
      <c r="BN108" s="51"/>
      <c r="BO108" s="51"/>
      <c r="BP108" s="51"/>
      <c r="BQ108" s="51"/>
      <c r="BR108" s="51"/>
      <c r="BS108" s="51"/>
      <c r="BT108" s="51"/>
      <c r="BU108" s="51"/>
      <c r="BV108" s="51"/>
      <c r="BW108" s="51"/>
      <c r="BX108" s="51"/>
      <c r="BY108" s="51"/>
      <c r="BZ108" s="51"/>
      <c r="CA108" s="51"/>
      <c r="CB108" s="51"/>
      <c r="CC108" s="51"/>
      <c r="CD108" s="51"/>
      <c r="CE108" s="51"/>
      <c r="CF108" s="51"/>
      <c r="CG108" s="51"/>
      <c r="CH108" s="51"/>
    </row>
    <row r="109" spans="9:86" x14ac:dyDescent="0.3"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  <c r="AA109" s="51"/>
      <c r="AB109" s="51"/>
      <c r="AC109" s="51"/>
      <c r="AD109" s="51"/>
      <c r="AE109" s="51"/>
      <c r="AF109" s="51"/>
      <c r="AG109" s="51"/>
      <c r="AH109" s="51"/>
      <c r="AI109" s="51"/>
      <c r="AJ109" s="51"/>
      <c r="AK109" s="51"/>
      <c r="AL109" s="51"/>
      <c r="AM109" s="51"/>
      <c r="AN109" s="51"/>
      <c r="AO109" s="51"/>
      <c r="AP109" s="51"/>
      <c r="AQ109" s="51"/>
      <c r="AR109" s="51"/>
      <c r="AS109" s="51"/>
      <c r="AT109" s="51"/>
      <c r="AU109" s="51"/>
      <c r="AV109" s="51"/>
      <c r="AW109" s="51"/>
      <c r="AX109" s="51"/>
      <c r="AY109" s="51"/>
      <c r="AZ109" s="51"/>
      <c r="BA109" s="51"/>
      <c r="BB109" s="51"/>
      <c r="BC109" s="51"/>
      <c r="BD109" s="51"/>
      <c r="BE109" s="51"/>
      <c r="BF109" s="51"/>
      <c r="BG109" s="51"/>
      <c r="BH109" s="51"/>
      <c r="BI109" s="51"/>
      <c r="BJ109" s="51"/>
      <c r="BK109" s="51"/>
      <c r="BL109" s="51"/>
      <c r="BM109" s="51"/>
      <c r="BN109" s="51"/>
      <c r="BO109" s="51"/>
      <c r="BP109" s="51"/>
      <c r="BQ109" s="51"/>
      <c r="BR109" s="51"/>
      <c r="BS109" s="51"/>
      <c r="BT109" s="51"/>
      <c r="BU109" s="51"/>
      <c r="BV109" s="51"/>
      <c r="BW109" s="51"/>
      <c r="BX109" s="51"/>
      <c r="BY109" s="51"/>
      <c r="BZ109" s="51"/>
      <c r="CA109" s="51"/>
      <c r="CB109" s="51"/>
      <c r="CC109" s="51"/>
      <c r="CD109" s="51"/>
      <c r="CE109" s="51"/>
      <c r="CF109" s="51"/>
      <c r="CG109" s="51"/>
      <c r="CH109" s="51"/>
    </row>
    <row r="110" spans="9:86" x14ac:dyDescent="0.3"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  <c r="AA110" s="51"/>
      <c r="AB110" s="51"/>
      <c r="AC110" s="51"/>
      <c r="AD110" s="51"/>
      <c r="AE110" s="51"/>
      <c r="AF110" s="51"/>
      <c r="AG110" s="51"/>
      <c r="AH110" s="51"/>
      <c r="AI110" s="51"/>
      <c r="AJ110" s="51"/>
      <c r="AK110" s="51"/>
      <c r="AL110" s="51"/>
      <c r="AM110" s="51"/>
      <c r="AN110" s="51"/>
      <c r="AO110" s="51"/>
      <c r="AP110" s="51"/>
      <c r="AQ110" s="51"/>
      <c r="AR110" s="51"/>
      <c r="AS110" s="51"/>
      <c r="AT110" s="51"/>
      <c r="AU110" s="51"/>
      <c r="AV110" s="51"/>
      <c r="AW110" s="51"/>
      <c r="AX110" s="51"/>
      <c r="AY110" s="51"/>
      <c r="AZ110" s="51"/>
      <c r="BA110" s="51"/>
      <c r="BB110" s="51"/>
      <c r="BC110" s="51"/>
      <c r="BD110" s="51"/>
      <c r="BE110" s="51"/>
      <c r="BF110" s="51"/>
      <c r="BG110" s="51"/>
      <c r="BH110" s="51"/>
      <c r="BI110" s="51"/>
      <c r="BJ110" s="51"/>
      <c r="BK110" s="51"/>
      <c r="BL110" s="51"/>
      <c r="BM110" s="51"/>
      <c r="BN110" s="51"/>
      <c r="BO110" s="51"/>
      <c r="BP110" s="51"/>
      <c r="BQ110" s="51"/>
      <c r="BR110" s="51"/>
      <c r="BS110" s="51"/>
      <c r="BT110" s="51"/>
      <c r="BU110" s="51"/>
      <c r="BV110" s="51"/>
      <c r="BW110" s="51"/>
      <c r="BX110" s="51"/>
      <c r="BY110" s="51"/>
      <c r="BZ110" s="51"/>
      <c r="CA110" s="51"/>
      <c r="CB110" s="51"/>
      <c r="CC110" s="51"/>
      <c r="CD110" s="51"/>
      <c r="CE110" s="51"/>
      <c r="CF110" s="51"/>
      <c r="CG110" s="51"/>
      <c r="CH110" s="51"/>
    </row>
    <row r="111" spans="9:86" x14ac:dyDescent="0.3"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  <c r="AA111" s="51"/>
      <c r="AB111" s="51"/>
      <c r="AC111" s="51"/>
      <c r="AD111" s="51"/>
      <c r="AE111" s="51"/>
      <c r="AF111" s="51"/>
      <c r="AG111" s="51"/>
      <c r="AH111" s="51"/>
      <c r="AI111" s="51"/>
      <c r="AJ111" s="51"/>
      <c r="AK111" s="51"/>
      <c r="AL111" s="51"/>
      <c r="AM111" s="51"/>
      <c r="AN111" s="51"/>
      <c r="AO111" s="51"/>
      <c r="AP111" s="51"/>
      <c r="AQ111" s="51"/>
      <c r="AR111" s="51"/>
      <c r="AS111" s="51"/>
      <c r="AT111" s="51"/>
      <c r="AU111" s="51"/>
      <c r="AV111" s="51"/>
      <c r="AW111" s="51"/>
      <c r="AX111" s="51"/>
      <c r="AY111" s="51"/>
      <c r="AZ111" s="51"/>
      <c r="BA111" s="51"/>
      <c r="BB111" s="51"/>
      <c r="BC111" s="51"/>
      <c r="BD111" s="51"/>
      <c r="BE111" s="51"/>
      <c r="BF111" s="51"/>
      <c r="BG111" s="51"/>
      <c r="BH111" s="51"/>
      <c r="BI111" s="51"/>
      <c r="BJ111" s="51"/>
      <c r="BK111" s="51"/>
      <c r="BL111" s="51"/>
      <c r="BM111" s="51"/>
      <c r="BN111" s="51"/>
      <c r="BO111" s="51"/>
      <c r="BP111" s="51"/>
      <c r="BQ111" s="51"/>
      <c r="BR111" s="51"/>
      <c r="BS111" s="51"/>
      <c r="BT111" s="51"/>
      <c r="BU111" s="51"/>
      <c r="BV111" s="51"/>
      <c r="BW111" s="51"/>
      <c r="BX111" s="51"/>
      <c r="BY111" s="51"/>
      <c r="BZ111" s="51"/>
      <c r="CA111" s="51"/>
      <c r="CB111" s="51"/>
      <c r="CC111" s="51"/>
      <c r="CD111" s="51"/>
      <c r="CE111" s="51"/>
      <c r="CF111" s="51"/>
      <c r="CG111" s="51"/>
      <c r="CH111" s="51"/>
    </row>
    <row r="112" spans="9:86" x14ac:dyDescent="0.3"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  <c r="AA112" s="51"/>
      <c r="AB112" s="51"/>
      <c r="AC112" s="51"/>
      <c r="AD112" s="51"/>
      <c r="AE112" s="51"/>
      <c r="AF112" s="51"/>
      <c r="AG112" s="51"/>
      <c r="AH112" s="51"/>
      <c r="AI112" s="51"/>
      <c r="AJ112" s="51"/>
      <c r="AK112" s="51"/>
      <c r="AL112" s="51"/>
      <c r="AM112" s="51"/>
      <c r="AN112" s="51"/>
      <c r="AO112" s="51"/>
      <c r="AP112" s="51"/>
      <c r="AQ112" s="51"/>
      <c r="AR112" s="51"/>
      <c r="AS112" s="51"/>
      <c r="AT112" s="51"/>
      <c r="AU112" s="51"/>
      <c r="AV112" s="51"/>
      <c r="AW112" s="51"/>
      <c r="AX112" s="51"/>
      <c r="AY112" s="51"/>
      <c r="AZ112" s="51"/>
      <c r="BA112" s="51"/>
      <c r="BB112" s="51"/>
      <c r="BC112" s="51"/>
      <c r="BD112" s="51"/>
      <c r="BE112" s="51"/>
      <c r="BF112" s="51"/>
      <c r="BG112" s="51"/>
      <c r="BH112" s="51"/>
      <c r="BI112" s="51"/>
      <c r="BJ112" s="51"/>
      <c r="BK112" s="51"/>
      <c r="BL112" s="51"/>
      <c r="BM112" s="51"/>
      <c r="BN112" s="51"/>
      <c r="BO112" s="51"/>
      <c r="BP112" s="51"/>
      <c r="BQ112" s="51"/>
      <c r="BR112" s="51"/>
      <c r="BS112" s="51"/>
      <c r="BT112" s="51"/>
      <c r="BU112" s="51"/>
      <c r="BV112" s="51"/>
      <c r="BW112" s="51"/>
      <c r="BX112" s="51"/>
      <c r="BY112" s="51"/>
      <c r="BZ112" s="51"/>
      <c r="CA112" s="51"/>
      <c r="CB112" s="51"/>
      <c r="CC112" s="51"/>
      <c r="CD112" s="51"/>
      <c r="CE112" s="51"/>
      <c r="CF112" s="51"/>
      <c r="CG112" s="51"/>
      <c r="CH112" s="51"/>
    </row>
    <row r="113" spans="9:86" x14ac:dyDescent="0.3"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  <c r="AA113" s="51"/>
      <c r="AB113" s="51"/>
      <c r="AC113" s="51"/>
      <c r="AD113" s="51"/>
      <c r="AE113" s="51"/>
      <c r="AF113" s="51"/>
      <c r="AG113" s="51"/>
      <c r="AH113" s="51"/>
      <c r="AI113" s="51"/>
      <c r="AJ113" s="51"/>
      <c r="AK113" s="51"/>
      <c r="AL113" s="51"/>
      <c r="AM113" s="51"/>
      <c r="AN113" s="51"/>
      <c r="AO113" s="51"/>
      <c r="AP113" s="51"/>
      <c r="AQ113" s="51"/>
      <c r="AR113" s="51"/>
      <c r="AS113" s="51"/>
      <c r="AT113" s="51"/>
      <c r="AU113" s="51"/>
      <c r="AV113" s="51"/>
      <c r="AW113" s="51"/>
      <c r="AX113" s="51"/>
      <c r="AY113" s="51"/>
      <c r="AZ113" s="51"/>
      <c r="BA113" s="51"/>
      <c r="BB113" s="51"/>
      <c r="BC113" s="51"/>
      <c r="BD113" s="51"/>
      <c r="BE113" s="51"/>
      <c r="BF113" s="51"/>
      <c r="BG113" s="51"/>
      <c r="BH113" s="51"/>
      <c r="BI113" s="51"/>
      <c r="BJ113" s="51"/>
      <c r="BK113" s="51"/>
      <c r="BL113" s="51"/>
      <c r="BM113" s="51"/>
      <c r="BN113" s="51"/>
      <c r="BO113" s="51"/>
      <c r="BP113" s="51"/>
      <c r="BQ113" s="51"/>
      <c r="BR113" s="51"/>
      <c r="BS113" s="51"/>
      <c r="BT113" s="51"/>
      <c r="BU113" s="51"/>
      <c r="BV113" s="51"/>
      <c r="BW113" s="51"/>
      <c r="BX113" s="51"/>
      <c r="BY113" s="51"/>
      <c r="BZ113" s="51"/>
      <c r="CA113" s="51"/>
      <c r="CB113" s="51"/>
      <c r="CC113" s="51"/>
      <c r="CD113" s="51"/>
      <c r="CE113" s="51"/>
      <c r="CF113" s="51"/>
      <c r="CG113" s="51"/>
      <c r="CH113" s="51"/>
    </row>
    <row r="114" spans="9:86" x14ac:dyDescent="0.3"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  <c r="AA114" s="51"/>
      <c r="AB114" s="51"/>
      <c r="AC114" s="51"/>
      <c r="AD114" s="51"/>
      <c r="AE114" s="51"/>
      <c r="AF114" s="51"/>
      <c r="AG114" s="51"/>
      <c r="AH114" s="51"/>
      <c r="AI114" s="51"/>
      <c r="AJ114" s="51"/>
      <c r="AK114" s="51"/>
      <c r="AL114" s="51"/>
      <c r="AM114" s="51"/>
      <c r="AN114" s="51"/>
      <c r="AO114" s="51"/>
      <c r="AP114" s="51"/>
      <c r="AQ114" s="51"/>
      <c r="AR114" s="51"/>
      <c r="AS114" s="51"/>
      <c r="AT114" s="51"/>
      <c r="AU114" s="51"/>
      <c r="AV114" s="51"/>
      <c r="AW114" s="51"/>
      <c r="AX114" s="51"/>
      <c r="AY114" s="51"/>
      <c r="AZ114" s="51"/>
      <c r="BA114" s="51"/>
      <c r="BB114" s="51"/>
      <c r="BC114" s="51"/>
      <c r="BD114" s="51"/>
      <c r="BE114" s="51"/>
      <c r="BF114" s="51"/>
      <c r="BG114" s="51"/>
      <c r="BH114" s="51"/>
      <c r="BI114" s="51"/>
      <c r="BJ114" s="51"/>
      <c r="BK114" s="51"/>
      <c r="BL114" s="51"/>
      <c r="BM114" s="51"/>
      <c r="BN114" s="51"/>
      <c r="BO114" s="51"/>
      <c r="BP114" s="51"/>
      <c r="BQ114" s="51"/>
      <c r="BR114" s="51"/>
      <c r="BS114" s="51"/>
      <c r="BT114" s="51"/>
      <c r="BU114" s="51"/>
      <c r="BV114" s="51"/>
      <c r="BW114" s="51"/>
      <c r="BX114" s="51"/>
      <c r="BY114" s="51"/>
      <c r="BZ114" s="51"/>
      <c r="CA114" s="51"/>
      <c r="CB114" s="51"/>
      <c r="CC114" s="51"/>
      <c r="CD114" s="51"/>
      <c r="CE114" s="51"/>
      <c r="CF114" s="51"/>
      <c r="CG114" s="51"/>
      <c r="CH114" s="51"/>
    </row>
    <row r="115" spans="9:86" x14ac:dyDescent="0.3"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  <c r="AA115" s="51"/>
      <c r="AB115" s="51"/>
      <c r="AC115" s="51"/>
      <c r="AD115" s="51"/>
      <c r="AE115" s="51"/>
      <c r="AF115" s="51"/>
      <c r="AG115" s="51"/>
      <c r="AH115" s="51"/>
      <c r="AI115" s="51"/>
      <c r="AJ115" s="51"/>
      <c r="AK115" s="51"/>
      <c r="AL115" s="51"/>
      <c r="AM115" s="51"/>
      <c r="AN115" s="51"/>
      <c r="AO115" s="51"/>
      <c r="AP115" s="51"/>
      <c r="AQ115" s="51"/>
      <c r="AR115" s="51"/>
      <c r="AS115" s="51"/>
      <c r="AT115" s="51"/>
      <c r="AU115" s="51"/>
      <c r="AV115" s="51"/>
      <c r="AW115" s="51"/>
      <c r="AX115" s="51"/>
      <c r="AY115" s="51"/>
      <c r="AZ115" s="51"/>
      <c r="BA115" s="51"/>
      <c r="BB115" s="51"/>
      <c r="BC115" s="51"/>
      <c r="BD115" s="51"/>
      <c r="BE115" s="51"/>
      <c r="BF115" s="51"/>
      <c r="BG115" s="51"/>
      <c r="BH115" s="51"/>
      <c r="BI115" s="51"/>
      <c r="BJ115" s="51"/>
      <c r="BK115" s="51"/>
      <c r="BL115" s="51"/>
      <c r="BM115" s="51"/>
      <c r="BN115" s="51"/>
      <c r="BO115" s="51"/>
      <c r="BP115" s="51"/>
      <c r="BQ115" s="51"/>
      <c r="BR115" s="51"/>
      <c r="BS115" s="51"/>
      <c r="BT115" s="51"/>
      <c r="BU115" s="51"/>
      <c r="BV115" s="51"/>
      <c r="BW115" s="51"/>
      <c r="BX115" s="51"/>
      <c r="BY115" s="51"/>
      <c r="BZ115" s="51"/>
      <c r="CA115" s="51"/>
      <c r="CB115" s="51"/>
      <c r="CC115" s="51"/>
      <c r="CD115" s="51"/>
      <c r="CE115" s="51"/>
      <c r="CF115" s="51"/>
      <c r="CG115" s="51"/>
      <c r="CH115" s="51"/>
    </row>
    <row r="116" spans="9:86" x14ac:dyDescent="0.3"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  <c r="AA116" s="51"/>
      <c r="AB116" s="51"/>
      <c r="AC116" s="51"/>
      <c r="AD116" s="51"/>
      <c r="AE116" s="51"/>
      <c r="AF116" s="51"/>
      <c r="AG116" s="51"/>
      <c r="AH116" s="51"/>
      <c r="AI116" s="51"/>
      <c r="AJ116" s="51"/>
      <c r="AK116" s="51"/>
      <c r="AL116" s="51"/>
      <c r="AM116" s="51"/>
      <c r="AN116" s="51"/>
      <c r="AO116" s="51"/>
      <c r="AP116" s="51"/>
      <c r="AQ116" s="51"/>
      <c r="AR116" s="51"/>
      <c r="AS116" s="51"/>
      <c r="AT116" s="51"/>
      <c r="AU116" s="51"/>
      <c r="AV116" s="51"/>
      <c r="AW116" s="51"/>
      <c r="AX116" s="51"/>
      <c r="AY116" s="51"/>
      <c r="AZ116" s="51"/>
      <c r="BA116" s="51"/>
      <c r="BB116" s="51"/>
      <c r="BC116" s="51"/>
      <c r="BD116" s="51"/>
      <c r="BE116" s="51"/>
      <c r="BF116" s="51"/>
      <c r="BG116" s="51"/>
      <c r="BH116" s="51"/>
      <c r="BI116" s="51"/>
      <c r="BJ116" s="51"/>
      <c r="BK116" s="51"/>
      <c r="BL116" s="51"/>
      <c r="BM116" s="51"/>
      <c r="BN116" s="51"/>
      <c r="BO116" s="51"/>
      <c r="BP116" s="51"/>
      <c r="BQ116" s="51"/>
      <c r="BR116" s="51"/>
      <c r="BS116" s="51"/>
      <c r="BT116" s="51"/>
      <c r="BU116" s="51"/>
      <c r="BV116" s="51"/>
      <c r="BW116" s="51"/>
      <c r="BX116" s="51"/>
      <c r="BY116" s="51"/>
      <c r="BZ116" s="51"/>
      <c r="CA116" s="51"/>
      <c r="CB116" s="51"/>
      <c r="CC116" s="51"/>
      <c r="CD116" s="51"/>
      <c r="CE116" s="51"/>
      <c r="CF116" s="51"/>
      <c r="CG116" s="51"/>
      <c r="CH116" s="51"/>
    </row>
    <row r="117" spans="9:86" x14ac:dyDescent="0.3"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  <c r="AA117" s="51"/>
      <c r="AB117" s="51"/>
      <c r="AC117" s="51"/>
      <c r="AD117" s="51"/>
      <c r="AE117" s="51"/>
      <c r="AF117" s="51"/>
      <c r="AG117" s="51"/>
      <c r="AH117" s="51"/>
      <c r="AI117" s="51"/>
      <c r="AJ117" s="51"/>
      <c r="AK117" s="51"/>
      <c r="AL117" s="51"/>
      <c r="AM117" s="51"/>
      <c r="AN117" s="51"/>
      <c r="AO117" s="51"/>
      <c r="AP117" s="51"/>
      <c r="AQ117" s="51"/>
      <c r="AR117" s="51"/>
      <c r="AS117" s="51"/>
      <c r="AT117" s="51"/>
      <c r="AU117" s="51"/>
      <c r="AV117" s="51"/>
      <c r="AW117" s="51"/>
      <c r="AX117" s="51"/>
      <c r="AY117" s="51"/>
      <c r="AZ117" s="51"/>
      <c r="BA117" s="51"/>
      <c r="BB117" s="51"/>
      <c r="BC117" s="51"/>
      <c r="BD117" s="51"/>
      <c r="BE117" s="51"/>
      <c r="BF117" s="51"/>
      <c r="BG117" s="51"/>
      <c r="BH117" s="51"/>
      <c r="BI117" s="51"/>
      <c r="BJ117" s="51"/>
      <c r="BK117" s="51"/>
      <c r="BL117" s="51"/>
      <c r="BM117" s="51"/>
      <c r="BN117" s="51"/>
      <c r="BO117" s="51"/>
      <c r="BP117" s="51"/>
      <c r="BQ117" s="51"/>
      <c r="BR117" s="51"/>
      <c r="BS117" s="51"/>
      <c r="BT117" s="51"/>
      <c r="BU117" s="51"/>
      <c r="BV117" s="51"/>
      <c r="BW117" s="51"/>
      <c r="BX117" s="51"/>
      <c r="BY117" s="51"/>
      <c r="BZ117" s="51"/>
      <c r="CA117" s="51"/>
      <c r="CB117" s="51"/>
      <c r="CC117" s="51"/>
      <c r="CD117" s="51"/>
      <c r="CE117" s="51"/>
      <c r="CF117" s="51"/>
      <c r="CG117" s="51"/>
      <c r="CH117" s="51"/>
    </row>
    <row r="118" spans="9:86" x14ac:dyDescent="0.3"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  <c r="AA118" s="51"/>
      <c r="AB118" s="51"/>
      <c r="AC118" s="51"/>
      <c r="AD118" s="51"/>
      <c r="AE118" s="51"/>
      <c r="AF118" s="51"/>
      <c r="AG118" s="51"/>
      <c r="AH118" s="51"/>
      <c r="AI118" s="51"/>
      <c r="AJ118" s="51"/>
      <c r="AK118" s="51"/>
      <c r="AL118" s="51"/>
      <c r="AM118" s="51"/>
      <c r="AN118" s="51"/>
      <c r="AO118" s="51"/>
      <c r="AP118" s="51"/>
      <c r="AQ118" s="51"/>
      <c r="AR118" s="51"/>
      <c r="AS118" s="51"/>
      <c r="AT118" s="51"/>
      <c r="AU118" s="51"/>
      <c r="AV118" s="51"/>
      <c r="AW118" s="51"/>
      <c r="AX118" s="51"/>
      <c r="AY118" s="51"/>
      <c r="AZ118" s="51"/>
      <c r="BA118" s="51"/>
      <c r="BB118" s="51"/>
      <c r="BC118" s="51"/>
      <c r="BD118" s="51"/>
      <c r="BE118" s="51"/>
      <c r="BF118" s="51"/>
      <c r="BG118" s="51"/>
      <c r="BH118" s="51"/>
      <c r="BI118" s="51"/>
      <c r="BJ118" s="51"/>
      <c r="BK118" s="51"/>
      <c r="BL118" s="51"/>
      <c r="BM118" s="51"/>
      <c r="BN118" s="51"/>
      <c r="BO118" s="51"/>
      <c r="BP118" s="51"/>
      <c r="BQ118" s="51"/>
      <c r="BR118" s="51"/>
      <c r="BS118" s="51"/>
      <c r="BT118" s="51"/>
      <c r="BU118" s="51"/>
      <c r="BV118" s="51"/>
      <c r="BW118" s="51"/>
      <c r="BX118" s="51"/>
      <c r="BY118" s="51"/>
      <c r="BZ118" s="51"/>
      <c r="CA118" s="51"/>
      <c r="CB118" s="51"/>
      <c r="CC118" s="51"/>
      <c r="CD118" s="51"/>
      <c r="CE118" s="51"/>
      <c r="CF118" s="51"/>
      <c r="CG118" s="51"/>
      <c r="CH118" s="51"/>
    </row>
    <row r="119" spans="9:86" x14ac:dyDescent="0.3"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  <c r="AA119" s="51"/>
      <c r="AB119" s="51"/>
      <c r="AC119" s="51"/>
      <c r="AD119" s="51"/>
      <c r="AE119" s="51"/>
      <c r="AF119" s="51"/>
      <c r="AG119" s="51"/>
      <c r="AH119" s="51"/>
      <c r="AI119" s="51"/>
      <c r="AJ119" s="51"/>
      <c r="AK119" s="51"/>
      <c r="AL119" s="51"/>
      <c r="AM119" s="51"/>
      <c r="AN119" s="51"/>
      <c r="AO119" s="51"/>
      <c r="AP119" s="51"/>
      <c r="AQ119" s="51"/>
      <c r="AR119" s="51"/>
      <c r="AS119" s="51"/>
      <c r="AT119" s="51"/>
      <c r="AU119" s="51"/>
      <c r="AV119" s="51"/>
      <c r="AW119" s="51"/>
      <c r="AX119" s="51"/>
      <c r="AY119" s="51"/>
      <c r="AZ119" s="51"/>
      <c r="BA119" s="51"/>
      <c r="BB119" s="51"/>
      <c r="BC119" s="51"/>
      <c r="BD119" s="51"/>
      <c r="BE119" s="51"/>
      <c r="BF119" s="51"/>
      <c r="BG119" s="51"/>
      <c r="BH119" s="51"/>
      <c r="BI119" s="51"/>
      <c r="BJ119" s="51"/>
      <c r="BK119" s="51"/>
      <c r="BL119" s="51"/>
      <c r="BM119" s="51"/>
      <c r="BN119" s="51"/>
      <c r="BO119" s="51"/>
      <c r="BP119" s="51"/>
      <c r="BQ119" s="51"/>
      <c r="BR119" s="51"/>
      <c r="BS119" s="51"/>
      <c r="BT119" s="51"/>
      <c r="BU119" s="51"/>
      <c r="BV119" s="51"/>
      <c r="BW119" s="51"/>
      <c r="BX119" s="51"/>
      <c r="BY119" s="51"/>
      <c r="BZ119" s="51"/>
      <c r="CA119" s="51"/>
      <c r="CB119" s="51"/>
      <c r="CC119" s="51"/>
      <c r="CD119" s="51"/>
      <c r="CE119" s="51"/>
      <c r="CF119" s="51"/>
      <c r="CG119" s="51"/>
      <c r="CH119" s="51"/>
    </row>
    <row r="120" spans="9:86" x14ac:dyDescent="0.3"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  <c r="AA120" s="51"/>
      <c r="AB120" s="51"/>
      <c r="AC120" s="51"/>
      <c r="AD120" s="51"/>
      <c r="AE120" s="51"/>
      <c r="AF120" s="51"/>
      <c r="AG120" s="51"/>
      <c r="AH120" s="51"/>
      <c r="AI120" s="51"/>
      <c r="AJ120" s="51"/>
      <c r="AK120" s="51"/>
      <c r="AL120" s="51"/>
      <c r="AM120" s="51"/>
      <c r="AN120" s="51"/>
      <c r="AO120" s="51"/>
      <c r="AP120" s="51"/>
      <c r="AQ120" s="51"/>
      <c r="AR120" s="51"/>
      <c r="AS120" s="51"/>
      <c r="AT120" s="51"/>
      <c r="AU120" s="51"/>
      <c r="AV120" s="51"/>
      <c r="AW120" s="51"/>
      <c r="AX120" s="51"/>
      <c r="AY120" s="51"/>
      <c r="AZ120" s="51"/>
      <c r="BA120" s="51"/>
      <c r="BB120" s="51"/>
      <c r="BC120" s="51"/>
      <c r="BD120" s="51"/>
      <c r="BE120" s="51"/>
      <c r="BF120" s="51"/>
      <c r="BG120" s="51"/>
      <c r="BH120" s="51"/>
      <c r="BI120" s="51"/>
      <c r="BJ120" s="51"/>
      <c r="BK120" s="51"/>
      <c r="BL120" s="51"/>
      <c r="BM120" s="51"/>
      <c r="BN120" s="51"/>
      <c r="BO120" s="51"/>
      <c r="BP120" s="51"/>
      <c r="BQ120" s="51"/>
      <c r="BR120" s="51"/>
      <c r="BS120" s="51"/>
      <c r="BT120" s="51"/>
      <c r="BU120" s="51"/>
      <c r="BV120" s="51"/>
      <c r="BW120" s="51"/>
      <c r="BX120" s="51"/>
      <c r="BY120" s="51"/>
      <c r="BZ120" s="51"/>
      <c r="CA120" s="51"/>
      <c r="CB120" s="51"/>
      <c r="CC120" s="51"/>
      <c r="CD120" s="51"/>
      <c r="CE120" s="51"/>
      <c r="CF120" s="51"/>
      <c r="CG120" s="51"/>
      <c r="CH120" s="51"/>
    </row>
    <row r="121" spans="9:86" x14ac:dyDescent="0.3"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  <c r="AA121" s="51"/>
      <c r="AB121" s="51"/>
      <c r="AC121" s="51"/>
      <c r="AD121" s="51"/>
      <c r="AE121" s="51"/>
      <c r="AF121" s="51"/>
      <c r="AG121" s="51"/>
      <c r="AH121" s="51"/>
      <c r="AI121" s="51"/>
      <c r="AJ121" s="51"/>
      <c r="AK121" s="51"/>
      <c r="AL121" s="51"/>
      <c r="AM121" s="51"/>
      <c r="AN121" s="51"/>
      <c r="AO121" s="51"/>
      <c r="AP121" s="51"/>
      <c r="AQ121" s="51"/>
      <c r="AR121" s="51"/>
      <c r="AS121" s="51"/>
      <c r="AT121" s="51"/>
      <c r="AU121" s="51"/>
      <c r="AV121" s="51"/>
      <c r="AW121" s="51"/>
      <c r="AX121" s="51"/>
      <c r="AY121" s="51"/>
      <c r="AZ121" s="51"/>
      <c r="BA121" s="51"/>
      <c r="BB121" s="51"/>
      <c r="BC121" s="51"/>
      <c r="BD121" s="51"/>
      <c r="BE121" s="51"/>
      <c r="BF121" s="51"/>
      <c r="BG121" s="51"/>
      <c r="BH121" s="51"/>
      <c r="BI121" s="51"/>
      <c r="BJ121" s="51"/>
      <c r="BK121" s="51"/>
      <c r="BL121" s="51"/>
      <c r="BM121" s="51"/>
      <c r="BN121" s="51"/>
      <c r="BO121" s="51"/>
      <c r="BP121" s="51"/>
      <c r="BQ121" s="51"/>
      <c r="BR121" s="51"/>
      <c r="BS121" s="51"/>
      <c r="BT121" s="51"/>
      <c r="BU121" s="51"/>
      <c r="BV121" s="51"/>
      <c r="BW121" s="51"/>
      <c r="BX121" s="51"/>
      <c r="BY121" s="51"/>
      <c r="BZ121" s="51"/>
      <c r="CA121" s="51"/>
      <c r="CB121" s="51"/>
      <c r="CC121" s="51"/>
      <c r="CD121" s="51"/>
      <c r="CE121" s="51"/>
      <c r="CF121" s="51"/>
      <c r="CG121" s="51"/>
      <c r="CH121" s="51"/>
    </row>
    <row r="122" spans="9:86" x14ac:dyDescent="0.3"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  <c r="AA122" s="51"/>
      <c r="AB122" s="51"/>
      <c r="AC122" s="51"/>
      <c r="AD122" s="51"/>
      <c r="AE122" s="51"/>
      <c r="AF122" s="51"/>
      <c r="AG122" s="51"/>
      <c r="AH122" s="51"/>
      <c r="AI122" s="51"/>
      <c r="AJ122" s="51"/>
      <c r="AK122" s="51"/>
      <c r="AL122" s="51"/>
      <c r="AM122" s="51"/>
      <c r="AN122" s="51"/>
      <c r="AO122" s="51"/>
      <c r="AP122" s="51"/>
      <c r="AQ122" s="51"/>
      <c r="AR122" s="51"/>
      <c r="AS122" s="51"/>
      <c r="AT122" s="51"/>
      <c r="AU122" s="51"/>
      <c r="AV122" s="51"/>
      <c r="AW122" s="51"/>
      <c r="AX122" s="51"/>
      <c r="AY122" s="51"/>
      <c r="AZ122" s="51"/>
      <c r="BA122" s="51"/>
      <c r="BB122" s="51"/>
      <c r="BC122" s="51"/>
      <c r="BD122" s="51"/>
      <c r="BE122" s="51"/>
      <c r="BF122" s="51"/>
      <c r="BG122" s="51"/>
      <c r="BH122" s="51"/>
      <c r="BI122" s="51"/>
      <c r="BJ122" s="51"/>
      <c r="BK122" s="51"/>
      <c r="BL122" s="51"/>
      <c r="BM122" s="51"/>
      <c r="BN122" s="51"/>
      <c r="BO122" s="51"/>
      <c r="BP122" s="51"/>
      <c r="BQ122" s="51"/>
      <c r="BR122" s="51"/>
      <c r="BS122" s="51"/>
      <c r="BT122" s="51"/>
      <c r="BU122" s="51"/>
      <c r="BV122" s="51"/>
      <c r="BW122" s="51"/>
      <c r="BX122" s="51"/>
      <c r="BY122" s="51"/>
      <c r="BZ122" s="51"/>
      <c r="CA122" s="51"/>
      <c r="CB122" s="51"/>
      <c r="CC122" s="51"/>
      <c r="CD122" s="51"/>
      <c r="CE122" s="51"/>
      <c r="CF122" s="51"/>
      <c r="CG122" s="51"/>
      <c r="CH122" s="51"/>
    </row>
    <row r="123" spans="9:86" x14ac:dyDescent="0.3"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  <c r="AB123" s="51"/>
      <c r="AC123" s="51"/>
      <c r="AD123" s="51"/>
      <c r="AE123" s="51"/>
      <c r="AF123" s="51"/>
      <c r="AG123" s="51"/>
      <c r="AH123" s="51"/>
      <c r="AI123" s="51"/>
      <c r="AJ123" s="51"/>
      <c r="AK123" s="51"/>
      <c r="AL123" s="51"/>
      <c r="AM123" s="51"/>
      <c r="AN123" s="51"/>
      <c r="AO123" s="51"/>
      <c r="AP123" s="51"/>
      <c r="AQ123" s="51"/>
      <c r="AR123" s="51"/>
      <c r="AS123" s="51"/>
      <c r="AT123" s="51"/>
      <c r="AU123" s="51"/>
      <c r="AV123" s="51"/>
      <c r="AW123" s="51"/>
      <c r="AX123" s="51"/>
      <c r="AY123" s="51"/>
      <c r="AZ123" s="51"/>
      <c r="BA123" s="51"/>
      <c r="BB123" s="51"/>
      <c r="BC123" s="51"/>
      <c r="BD123" s="51"/>
      <c r="BE123" s="51"/>
      <c r="BF123" s="51"/>
      <c r="BG123" s="51"/>
      <c r="BH123" s="51"/>
      <c r="BI123" s="51"/>
      <c r="BJ123" s="51"/>
      <c r="BK123" s="51"/>
      <c r="BL123" s="51"/>
      <c r="BM123" s="51"/>
      <c r="BN123" s="51"/>
      <c r="BO123" s="51"/>
      <c r="BP123" s="51"/>
      <c r="BQ123" s="51"/>
      <c r="BR123" s="51"/>
      <c r="BS123" s="51"/>
      <c r="BT123" s="51"/>
      <c r="BU123" s="51"/>
      <c r="BV123" s="51"/>
      <c r="BW123" s="51"/>
      <c r="BX123" s="51"/>
      <c r="BY123" s="51"/>
      <c r="BZ123" s="51"/>
      <c r="CA123" s="51"/>
      <c r="CB123" s="51"/>
      <c r="CC123" s="51"/>
      <c r="CD123" s="51"/>
      <c r="CE123" s="51"/>
      <c r="CF123" s="51"/>
      <c r="CG123" s="51"/>
      <c r="CH123" s="51"/>
    </row>
    <row r="124" spans="9:86" x14ac:dyDescent="0.3"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  <c r="AA124" s="51"/>
      <c r="AB124" s="51"/>
      <c r="AC124" s="51"/>
      <c r="AD124" s="51"/>
      <c r="AE124" s="51"/>
      <c r="AF124" s="51"/>
      <c r="AG124" s="51"/>
      <c r="AH124" s="51"/>
      <c r="AI124" s="51"/>
      <c r="AJ124" s="51"/>
      <c r="AK124" s="51"/>
      <c r="AL124" s="51"/>
      <c r="AM124" s="51"/>
      <c r="AN124" s="51"/>
      <c r="AO124" s="51"/>
      <c r="AP124" s="51"/>
      <c r="AQ124" s="51"/>
      <c r="AR124" s="51"/>
      <c r="AS124" s="51"/>
      <c r="AT124" s="51"/>
      <c r="AU124" s="51"/>
      <c r="AV124" s="51"/>
      <c r="AW124" s="51"/>
      <c r="AX124" s="51"/>
      <c r="AY124" s="51"/>
      <c r="AZ124" s="51"/>
      <c r="BA124" s="51"/>
      <c r="BB124" s="51"/>
      <c r="BC124" s="51"/>
      <c r="BD124" s="51"/>
      <c r="BE124" s="51"/>
      <c r="BF124" s="51"/>
      <c r="BG124" s="51"/>
      <c r="BH124" s="51"/>
      <c r="BI124" s="51"/>
      <c r="BJ124" s="51"/>
      <c r="BK124" s="51"/>
      <c r="BL124" s="51"/>
      <c r="BM124" s="51"/>
      <c r="BN124" s="51"/>
      <c r="BO124" s="51"/>
      <c r="BP124" s="51"/>
      <c r="BQ124" s="51"/>
      <c r="BR124" s="51"/>
      <c r="BS124" s="51"/>
      <c r="BT124" s="51"/>
      <c r="BU124" s="51"/>
      <c r="BV124" s="51"/>
      <c r="BW124" s="51"/>
      <c r="BX124" s="51"/>
      <c r="BY124" s="51"/>
      <c r="BZ124" s="51"/>
      <c r="CA124" s="51"/>
      <c r="CB124" s="51"/>
      <c r="CC124" s="51"/>
      <c r="CD124" s="51"/>
      <c r="CE124" s="51"/>
      <c r="CF124" s="51"/>
      <c r="CG124" s="51"/>
      <c r="CH124" s="51"/>
    </row>
    <row r="125" spans="9:86" x14ac:dyDescent="0.3"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  <c r="AA125" s="51"/>
      <c r="AB125" s="51"/>
      <c r="AC125" s="51"/>
      <c r="AD125" s="51"/>
      <c r="AE125" s="51"/>
      <c r="AF125" s="51"/>
      <c r="AG125" s="51"/>
      <c r="AH125" s="51"/>
      <c r="AI125" s="51"/>
      <c r="AJ125" s="51"/>
      <c r="AK125" s="51"/>
      <c r="AL125" s="51"/>
      <c r="AM125" s="51"/>
      <c r="AN125" s="51"/>
      <c r="AO125" s="51"/>
      <c r="AP125" s="51"/>
      <c r="AQ125" s="51"/>
      <c r="AR125" s="51"/>
      <c r="AS125" s="51"/>
      <c r="AT125" s="51"/>
      <c r="AU125" s="51"/>
      <c r="AV125" s="51"/>
      <c r="AW125" s="51"/>
      <c r="AX125" s="51"/>
      <c r="AY125" s="51"/>
      <c r="AZ125" s="51"/>
      <c r="BA125" s="51"/>
      <c r="BB125" s="51"/>
      <c r="BC125" s="51"/>
      <c r="BD125" s="51"/>
      <c r="BE125" s="51"/>
      <c r="BF125" s="51"/>
      <c r="BG125" s="51"/>
      <c r="BH125" s="51"/>
      <c r="BI125" s="51"/>
      <c r="BJ125" s="51"/>
      <c r="BK125" s="51"/>
      <c r="BL125" s="51"/>
      <c r="BM125" s="51"/>
      <c r="BN125" s="51"/>
      <c r="BO125" s="51"/>
      <c r="BP125" s="51"/>
      <c r="BQ125" s="51"/>
      <c r="BR125" s="51"/>
      <c r="BS125" s="51"/>
      <c r="BT125" s="51"/>
      <c r="BU125" s="51"/>
      <c r="BV125" s="51"/>
      <c r="BW125" s="51"/>
      <c r="BX125" s="51"/>
      <c r="BY125" s="51"/>
      <c r="BZ125" s="51"/>
      <c r="CA125" s="51"/>
      <c r="CB125" s="51"/>
      <c r="CC125" s="51"/>
      <c r="CD125" s="51"/>
      <c r="CE125" s="51"/>
      <c r="CF125" s="51"/>
      <c r="CG125" s="51"/>
      <c r="CH125" s="51"/>
    </row>
    <row r="126" spans="9:86" x14ac:dyDescent="0.3"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  <c r="AA126" s="51"/>
      <c r="AB126" s="51"/>
      <c r="AC126" s="51"/>
      <c r="AD126" s="51"/>
      <c r="AE126" s="51"/>
      <c r="AF126" s="51"/>
      <c r="AG126" s="51"/>
      <c r="AH126" s="51"/>
      <c r="AI126" s="51"/>
      <c r="AJ126" s="51"/>
      <c r="AK126" s="51"/>
      <c r="AL126" s="51"/>
      <c r="AM126" s="51"/>
      <c r="AN126" s="51"/>
      <c r="AO126" s="51"/>
      <c r="AP126" s="51"/>
      <c r="AQ126" s="51"/>
      <c r="AR126" s="51"/>
      <c r="AS126" s="51"/>
      <c r="AT126" s="51"/>
      <c r="AU126" s="51"/>
      <c r="AV126" s="51"/>
      <c r="AW126" s="51"/>
      <c r="AX126" s="51"/>
      <c r="AY126" s="51"/>
      <c r="AZ126" s="51"/>
      <c r="BA126" s="51"/>
      <c r="BB126" s="51"/>
      <c r="BC126" s="51"/>
      <c r="BD126" s="51"/>
      <c r="BE126" s="51"/>
      <c r="BF126" s="51"/>
      <c r="BG126" s="51"/>
      <c r="BH126" s="51"/>
      <c r="BI126" s="51"/>
      <c r="BJ126" s="51"/>
      <c r="BK126" s="51"/>
      <c r="BL126" s="51"/>
      <c r="BM126" s="51"/>
      <c r="BN126" s="51"/>
      <c r="BO126" s="51"/>
      <c r="BP126" s="51"/>
      <c r="BQ126" s="51"/>
      <c r="BR126" s="51"/>
      <c r="BS126" s="51"/>
      <c r="BT126" s="51"/>
      <c r="BU126" s="51"/>
      <c r="BV126" s="51"/>
      <c r="BW126" s="51"/>
      <c r="BX126" s="51"/>
      <c r="BY126" s="51"/>
      <c r="BZ126" s="51"/>
      <c r="CA126" s="51"/>
      <c r="CB126" s="51"/>
      <c r="CC126" s="51"/>
      <c r="CD126" s="51"/>
      <c r="CE126" s="51"/>
      <c r="CF126" s="51"/>
      <c r="CG126" s="51"/>
      <c r="CH126" s="51"/>
    </row>
    <row r="127" spans="9:86" x14ac:dyDescent="0.3"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  <c r="AA127" s="51"/>
      <c r="AB127" s="51"/>
      <c r="AC127" s="51"/>
      <c r="AD127" s="51"/>
      <c r="AE127" s="51"/>
      <c r="AF127" s="51"/>
      <c r="AG127" s="51"/>
      <c r="AH127" s="51"/>
      <c r="AI127" s="51"/>
      <c r="AJ127" s="51"/>
      <c r="AK127" s="51"/>
      <c r="AL127" s="51"/>
      <c r="AM127" s="51"/>
      <c r="AN127" s="51"/>
      <c r="AO127" s="51"/>
      <c r="AP127" s="51"/>
      <c r="AQ127" s="51"/>
      <c r="AR127" s="51"/>
      <c r="AS127" s="51"/>
      <c r="AT127" s="51"/>
      <c r="AU127" s="51"/>
      <c r="AV127" s="51"/>
      <c r="AW127" s="51"/>
      <c r="AX127" s="51"/>
      <c r="AY127" s="51"/>
      <c r="AZ127" s="51"/>
      <c r="BA127" s="51"/>
      <c r="BB127" s="51"/>
      <c r="BC127" s="51"/>
      <c r="BD127" s="51"/>
      <c r="BE127" s="51"/>
      <c r="BF127" s="51"/>
      <c r="BG127" s="51"/>
      <c r="BH127" s="51"/>
      <c r="BI127" s="51"/>
      <c r="BJ127" s="51"/>
      <c r="BK127" s="51"/>
      <c r="BL127" s="51"/>
      <c r="BM127" s="51"/>
      <c r="BN127" s="51"/>
      <c r="BO127" s="51"/>
      <c r="BP127" s="51"/>
      <c r="BQ127" s="51"/>
      <c r="BR127" s="51"/>
      <c r="BS127" s="51"/>
      <c r="BT127" s="51"/>
      <c r="BU127" s="51"/>
      <c r="BV127" s="51"/>
      <c r="BW127" s="51"/>
      <c r="BX127" s="51"/>
      <c r="BY127" s="51"/>
      <c r="BZ127" s="51"/>
      <c r="CA127" s="51"/>
      <c r="CB127" s="51"/>
      <c r="CC127" s="51"/>
      <c r="CD127" s="51"/>
      <c r="CE127" s="51"/>
      <c r="CF127" s="51"/>
      <c r="CG127" s="51"/>
      <c r="CH127" s="51"/>
    </row>
    <row r="128" spans="9:86" x14ac:dyDescent="0.3"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  <c r="AA128" s="51"/>
      <c r="AB128" s="51"/>
      <c r="AC128" s="51"/>
      <c r="AD128" s="51"/>
      <c r="AE128" s="51"/>
      <c r="AF128" s="51"/>
      <c r="AG128" s="51"/>
      <c r="AH128" s="51"/>
      <c r="AI128" s="51"/>
      <c r="AJ128" s="51"/>
      <c r="AK128" s="51"/>
      <c r="AL128" s="51"/>
      <c r="AM128" s="51"/>
      <c r="AN128" s="51"/>
      <c r="AO128" s="51"/>
      <c r="AP128" s="51"/>
      <c r="AQ128" s="51"/>
      <c r="AR128" s="51"/>
      <c r="AS128" s="51"/>
      <c r="AT128" s="51"/>
      <c r="AU128" s="51"/>
      <c r="AV128" s="51"/>
      <c r="AW128" s="51"/>
      <c r="AX128" s="51"/>
      <c r="AY128" s="51"/>
      <c r="AZ128" s="51"/>
      <c r="BA128" s="51"/>
      <c r="BB128" s="51"/>
      <c r="BC128" s="51"/>
      <c r="BD128" s="51"/>
      <c r="BE128" s="51"/>
      <c r="BF128" s="51"/>
      <c r="BG128" s="51"/>
      <c r="BH128" s="51"/>
      <c r="BI128" s="51"/>
      <c r="BJ128" s="51"/>
      <c r="BK128" s="51"/>
      <c r="BL128" s="51"/>
      <c r="BM128" s="51"/>
      <c r="BN128" s="51"/>
      <c r="BO128" s="51"/>
      <c r="BP128" s="51"/>
      <c r="BQ128" s="51"/>
      <c r="BR128" s="51"/>
      <c r="BS128" s="51"/>
      <c r="BT128" s="51"/>
      <c r="BU128" s="51"/>
      <c r="BV128" s="51"/>
      <c r="BW128" s="51"/>
      <c r="BX128" s="51"/>
      <c r="BY128" s="51"/>
      <c r="BZ128" s="51"/>
      <c r="CA128" s="51"/>
      <c r="CB128" s="51"/>
      <c r="CC128" s="51"/>
      <c r="CD128" s="51"/>
      <c r="CE128" s="51"/>
      <c r="CF128" s="51"/>
      <c r="CG128" s="51"/>
      <c r="CH128" s="51"/>
    </row>
    <row r="129" spans="9:86" x14ac:dyDescent="0.3"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  <c r="AA129" s="51"/>
      <c r="AB129" s="51"/>
      <c r="AC129" s="51"/>
      <c r="AD129" s="51"/>
      <c r="AE129" s="51"/>
      <c r="AF129" s="51"/>
      <c r="AG129" s="51"/>
      <c r="AH129" s="51"/>
      <c r="AI129" s="51"/>
      <c r="AJ129" s="51"/>
      <c r="AK129" s="51"/>
      <c r="AL129" s="51"/>
      <c r="AM129" s="51"/>
      <c r="AN129" s="51"/>
      <c r="AO129" s="51"/>
      <c r="AP129" s="51"/>
      <c r="AQ129" s="51"/>
      <c r="AR129" s="51"/>
      <c r="AS129" s="51"/>
      <c r="AT129" s="51"/>
      <c r="AU129" s="51"/>
      <c r="AV129" s="51"/>
      <c r="AW129" s="51"/>
      <c r="AX129" s="51"/>
      <c r="AY129" s="51"/>
      <c r="AZ129" s="51"/>
      <c r="BA129" s="51"/>
      <c r="BB129" s="51"/>
      <c r="BC129" s="51"/>
      <c r="BD129" s="51"/>
      <c r="BE129" s="51"/>
      <c r="BF129" s="51"/>
      <c r="BG129" s="51"/>
      <c r="BH129" s="51"/>
      <c r="BI129" s="51"/>
      <c r="BJ129" s="51"/>
      <c r="BK129" s="51"/>
      <c r="BL129" s="51"/>
      <c r="BM129" s="51"/>
      <c r="BN129" s="51"/>
      <c r="BO129" s="51"/>
      <c r="BP129" s="51"/>
      <c r="BQ129" s="51"/>
      <c r="BR129" s="51"/>
      <c r="BS129" s="51"/>
      <c r="BT129" s="51"/>
      <c r="BU129" s="51"/>
      <c r="BV129" s="51"/>
      <c r="BW129" s="51"/>
      <c r="BX129" s="51"/>
      <c r="BY129" s="51"/>
      <c r="BZ129" s="51"/>
      <c r="CA129" s="51"/>
      <c r="CB129" s="51"/>
      <c r="CC129" s="51"/>
      <c r="CD129" s="51"/>
      <c r="CE129" s="51"/>
      <c r="CF129" s="51"/>
      <c r="CG129" s="51"/>
      <c r="CH129" s="51"/>
    </row>
    <row r="130" spans="9:86" x14ac:dyDescent="0.3"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  <c r="AA130" s="51"/>
      <c r="AB130" s="51"/>
      <c r="AC130" s="51"/>
      <c r="AD130" s="51"/>
      <c r="AE130" s="51"/>
      <c r="AF130" s="51"/>
      <c r="AG130" s="51"/>
      <c r="AH130" s="51"/>
      <c r="AI130" s="51"/>
      <c r="AJ130" s="51"/>
      <c r="AK130" s="51"/>
      <c r="AL130" s="51"/>
      <c r="AM130" s="51"/>
      <c r="AN130" s="51"/>
      <c r="AO130" s="51"/>
      <c r="AP130" s="51"/>
      <c r="AQ130" s="51"/>
      <c r="AR130" s="51"/>
      <c r="AS130" s="51"/>
      <c r="AT130" s="51"/>
      <c r="AU130" s="51"/>
      <c r="AV130" s="51"/>
      <c r="AW130" s="51"/>
      <c r="AX130" s="51"/>
      <c r="AY130" s="51"/>
      <c r="AZ130" s="51"/>
      <c r="BA130" s="51"/>
      <c r="BB130" s="51"/>
      <c r="BC130" s="51"/>
      <c r="BD130" s="51"/>
      <c r="BE130" s="51"/>
      <c r="BF130" s="51"/>
      <c r="BG130" s="51"/>
      <c r="BH130" s="51"/>
      <c r="BI130" s="51"/>
      <c r="BJ130" s="51"/>
      <c r="BK130" s="51"/>
      <c r="BL130" s="51"/>
      <c r="BM130" s="51"/>
      <c r="BN130" s="51"/>
      <c r="BO130" s="51"/>
      <c r="BP130" s="51"/>
      <c r="BQ130" s="51"/>
      <c r="BR130" s="51"/>
      <c r="BS130" s="51"/>
      <c r="BT130" s="51"/>
      <c r="BU130" s="51"/>
      <c r="BV130" s="51"/>
      <c r="BW130" s="51"/>
      <c r="BX130" s="51"/>
      <c r="BY130" s="51"/>
      <c r="BZ130" s="51"/>
      <c r="CA130" s="51"/>
      <c r="CB130" s="51"/>
      <c r="CC130" s="51"/>
      <c r="CD130" s="51"/>
      <c r="CE130" s="51"/>
      <c r="CF130" s="51"/>
      <c r="CG130" s="51"/>
      <c r="CH130" s="51"/>
    </row>
    <row r="131" spans="9:86" x14ac:dyDescent="0.3"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  <c r="AA131" s="51"/>
      <c r="AB131" s="51"/>
      <c r="AC131" s="51"/>
      <c r="AD131" s="51"/>
      <c r="AE131" s="51"/>
      <c r="AF131" s="51"/>
      <c r="AG131" s="51"/>
      <c r="AH131" s="51"/>
      <c r="AI131" s="51"/>
      <c r="AJ131" s="51"/>
      <c r="AK131" s="51"/>
      <c r="AL131" s="51"/>
      <c r="AM131" s="51"/>
      <c r="AN131" s="51"/>
      <c r="AO131" s="51"/>
      <c r="AP131" s="51"/>
      <c r="AQ131" s="51"/>
      <c r="AR131" s="51"/>
      <c r="AS131" s="51"/>
      <c r="AT131" s="51"/>
      <c r="AU131" s="51"/>
      <c r="AV131" s="51"/>
      <c r="AW131" s="51"/>
      <c r="AX131" s="51"/>
      <c r="AY131" s="51"/>
      <c r="AZ131" s="51"/>
      <c r="BA131" s="51"/>
      <c r="BB131" s="51"/>
      <c r="BC131" s="51"/>
      <c r="BD131" s="51"/>
      <c r="BE131" s="51"/>
      <c r="BF131" s="51"/>
      <c r="BG131" s="51"/>
      <c r="BH131" s="51"/>
      <c r="BI131" s="51"/>
      <c r="BJ131" s="51"/>
      <c r="BK131" s="51"/>
      <c r="BL131" s="51"/>
      <c r="BM131" s="51"/>
      <c r="BN131" s="51"/>
      <c r="BO131" s="51"/>
      <c r="BP131" s="51"/>
      <c r="BQ131" s="51"/>
      <c r="BR131" s="51"/>
      <c r="BS131" s="51"/>
      <c r="BT131" s="51"/>
      <c r="BU131" s="51"/>
      <c r="BV131" s="51"/>
      <c r="BW131" s="51"/>
      <c r="BX131" s="51"/>
      <c r="BY131" s="51"/>
      <c r="BZ131" s="51"/>
      <c r="CA131" s="51"/>
      <c r="CB131" s="51"/>
      <c r="CC131" s="51"/>
      <c r="CD131" s="51"/>
      <c r="CE131" s="51"/>
      <c r="CF131" s="51"/>
      <c r="CG131" s="51"/>
      <c r="CH131" s="51"/>
    </row>
    <row r="132" spans="9:86" x14ac:dyDescent="0.3"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  <c r="AA132" s="51"/>
      <c r="AB132" s="51"/>
      <c r="AC132" s="51"/>
      <c r="AD132" s="51"/>
      <c r="AE132" s="51"/>
      <c r="AF132" s="51"/>
      <c r="AG132" s="51"/>
      <c r="AH132" s="51"/>
      <c r="AI132" s="51"/>
      <c r="AJ132" s="51"/>
      <c r="AK132" s="51"/>
      <c r="AL132" s="51"/>
      <c r="AM132" s="51"/>
      <c r="AN132" s="51"/>
      <c r="AO132" s="51"/>
      <c r="AP132" s="51"/>
      <c r="AQ132" s="51"/>
      <c r="AR132" s="51"/>
      <c r="AS132" s="51"/>
      <c r="AT132" s="51"/>
      <c r="AU132" s="51"/>
      <c r="AV132" s="51"/>
      <c r="AW132" s="51"/>
      <c r="AX132" s="51"/>
      <c r="AY132" s="51"/>
      <c r="AZ132" s="51"/>
      <c r="BA132" s="51"/>
      <c r="BB132" s="51"/>
      <c r="BC132" s="51"/>
      <c r="BD132" s="51"/>
      <c r="BE132" s="51"/>
      <c r="BF132" s="51"/>
      <c r="BG132" s="51"/>
      <c r="BH132" s="51"/>
      <c r="BI132" s="51"/>
      <c r="BJ132" s="51"/>
      <c r="BK132" s="51"/>
      <c r="BL132" s="51"/>
      <c r="BM132" s="51"/>
      <c r="BN132" s="51"/>
      <c r="BO132" s="51"/>
      <c r="BP132" s="51"/>
      <c r="BQ132" s="51"/>
      <c r="BR132" s="51"/>
      <c r="BS132" s="51"/>
      <c r="BT132" s="51"/>
      <c r="BU132" s="51"/>
      <c r="BV132" s="51"/>
      <c r="BW132" s="51"/>
      <c r="BX132" s="51"/>
      <c r="BY132" s="51"/>
      <c r="BZ132" s="51"/>
      <c r="CA132" s="51"/>
      <c r="CB132" s="51"/>
      <c r="CC132" s="51"/>
      <c r="CD132" s="51"/>
      <c r="CE132" s="51"/>
      <c r="CF132" s="51"/>
      <c r="CG132" s="51"/>
      <c r="CH132" s="51"/>
    </row>
    <row r="133" spans="9:86" x14ac:dyDescent="0.3"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  <c r="AA133" s="51"/>
      <c r="AB133" s="51"/>
      <c r="AC133" s="51"/>
      <c r="AD133" s="51"/>
      <c r="AE133" s="51"/>
      <c r="AF133" s="51"/>
      <c r="AG133" s="51"/>
      <c r="AH133" s="51"/>
      <c r="AI133" s="51"/>
      <c r="AJ133" s="51"/>
      <c r="AK133" s="51"/>
      <c r="AL133" s="51"/>
      <c r="AM133" s="51"/>
      <c r="AN133" s="51"/>
      <c r="AO133" s="51"/>
      <c r="AP133" s="51"/>
      <c r="AQ133" s="51"/>
      <c r="AR133" s="51"/>
      <c r="AS133" s="51"/>
      <c r="AT133" s="51"/>
      <c r="AU133" s="51"/>
      <c r="AV133" s="51"/>
      <c r="AW133" s="51"/>
      <c r="AX133" s="51"/>
      <c r="AY133" s="51"/>
      <c r="AZ133" s="51"/>
      <c r="BA133" s="51"/>
      <c r="BB133" s="51"/>
      <c r="BC133" s="51"/>
      <c r="BD133" s="51"/>
      <c r="BE133" s="51"/>
      <c r="BF133" s="51"/>
      <c r="BG133" s="51"/>
      <c r="BH133" s="51"/>
      <c r="BI133" s="51"/>
      <c r="BJ133" s="51"/>
      <c r="BK133" s="51"/>
      <c r="BL133" s="51"/>
      <c r="BM133" s="51"/>
      <c r="BN133" s="51"/>
      <c r="BO133" s="51"/>
      <c r="BP133" s="51"/>
      <c r="BQ133" s="51"/>
      <c r="BR133" s="51"/>
      <c r="BS133" s="51"/>
      <c r="BT133" s="51"/>
      <c r="BU133" s="51"/>
      <c r="BV133" s="51"/>
      <c r="BW133" s="51"/>
      <c r="BX133" s="51"/>
      <c r="BY133" s="51"/>
      <c r="BZ133" s="51"/>
      <c r="CA133" s="51"/>
      <c r="CB133" s="51"/>
      <c r="CC133" s="51"/>
      <c r="CD133" s="51"/>
      <c r="CE133" s="51"/>
      <c r="CF133" s="51"/>
      <c r="CG133" s="51"/>
      <c r="CH133" s="51"/>
    </row>
    <row r="134" spans="9:86" x14ac:dyDescent="0.3"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  <c r="AA134" s="51"/>
      <c r="AB134" s="51"/>
      <c r="AC134" s="51"/>
      <c r="AD134" s="51"/>
      <c r="AE134" s="51"/>
      <c r="AF134" s="51"/>
      <c r="AG134" s="51"/>
      <c r="AH134" s="51"/>
      <c r="AI134" s="51"/>
      <c r="AJ134" s="51"/>
      <c r="AK134" s="51"/>
      <c r="AL134" s="51"/>
      <c r="AM134" s="51"/>
      <c r="AN134" s="51"/>
      <c r="AO134" s="51"/>
      <c r="AP134" s="51"/>
      <c r="AQ134" s="51"/>
      <c r="AR134" s="51"/>
      <c r="AS134" s="51"/>
      <c r="AT134" s="51"/>
      <c r="AU134" s="51"/>
      <c r="AV134" s="51"/>
      <c r="AW134" s="51"/>
      <c r="AX134" s="51"/>
      <c r="AY134" s="51"/>
      <c r="AZ134" s="51"/>
      <c r="BA134" s="51"/>
      <c r="BB134" s="51"/>
      <c r="BC134" s="51"/>
      <c r="BD134" s="51"/>
      <c r="BE134" s="51"/>
      <c r="BF134" s="51"/>
      <c r="BG134" s="51"/>
      <c r="BH134" s="51"/>
      <c r="BI134" s="51"/>
      <c r="BJ134" s="51"/>
      <c r="BK134" s="51"/>
      <c r="BL134" s="51"/>
      <c r="BM134" s="51"/>
      <c r="BN134" s="51"/>
      <c r="BO134" s="51"/>
      <c r="BP134" s="51"/>
      <c r="BQ134" s="51"/>
      <c r="BR134" s="51"/>
      <c r="BS134" s="51"/>
      <c r="BT134" s="51"/>
      <c r="BU134" s="51"/>
      <c r="BV134" s="51"/>
      <c r="BW134" s="51"/>
      <c r="BX134" s="51"/>
      <c r="BY134" s="51"/>
      <c r="BZ134" s="51"/>
      <c r="CA134" s="51"/>
      <c r="CB134" s="51"/>
      <c r="CC134" s="51"/>
      <c r="CD134" s="51"/>
      <c r="CE134" s="51"/>
      <c r="CF134" s="51"/>
      <c r="CG134" s="51"/>
      <c r="CH134" s="51"/>
    </row>
    <row r="135" spans="9:86" x14ac:dyDescent="0.3"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  <c r="AA135" s="51"/>
      <c r="AB135" s="51"/>
      <c r="AC135" s="51"/>
      <c r="AD135" s="51"/>
      <c r="AE135" s="51"/>
      <c r="AF135" s="51"/>
      <c r="AG135" s="51"/>
      <c r="AH135" s="51"/>
      <c r="AI135" s="51"/>
      <c r="AJ135" s="51"/>
      <c r="AK135" s="51"/>
      <c r="AL135" s="51"/>
      <c r="AM135" s="51"/>
      <c r="AN135" s="51"/>
      <c r="AO135" s="51"/>
      <c r="AP135" s="51"/>
      <c r="AQ135" s="51"/>
      <c r="AR135" s="51"/>
      <c r="AS135" s="51"/>
      <c r="AT135" s="51"/>
      <c r="AU135" s="51"/>
      <c r="AV135" s="51"/>
      <c r="AW135" s="51"/>
      <c r="AX135" s="51"/>
      <c r="AY135" s="51"/>
      <c r="AZ135" s="51"/>
      <c r="BA135" s="51"/>
      <c r="BB135" s="51"/>
      <c r="BC135" s="51"/>
      <c r="BD135" s="51"/>
      <c r="BE135" s="51"/>
      <c r="BF135" s="51"/>
      <c r="BG135" s="51"/>
      <c r="BH135" s="51"/>
      <c r="BI135" s="51"/>
      <c r="BJ135" s="51"/>
      <c r="BK135" s="51"/>
      <c r="BL135" s="51"/>
      <c r="BM135" s="51"/>
      <c r="BN135" s="51"/>
      <c r="BO135" s="51"/>
      <c r="BP135" s="51"/>
      <c r="BQ135" s="51"/>
      <c r="BR135" s="51"/>
      <c r="BS135" s="51"/>
      <c r="BT135" s="51"/>
      <c r="BU135" s="51"/>
      <c r="BV135" s="51"/>
      <c r="BW135" s="51"/>
      <c r="BX135" s="51"/>
      <c r="BY135" s="51"/>
      <c r="BZ135" s="51"/>
      <c r="CA135" s="51"/>
      <c r="CB135" s="51"/>
      <c r="CC135" s="51"/>
      <c r="CD135" s="51"/>
      <c r="CE135" s="51"/>
      <c r="CF135" s="51"/>
      <c r="CG135" s="51"/>
      <c r="CH135" s="51"/>
    </row>
    <row r="136" spans="9:86" x14ac:dyDescent="0.3"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  <c r="AA136" s="51"/>
      <c r="AB136" s="51"/>
      <c r="AC136" s="51"/>
      <c r="AD136" s="51"/>
      <c r="AE136" s="51"/>
      <c r="AF136" s="51"/>
      <c r="AG136" s="51"/>
      <c r="AH136" s="51"/>
      <c r="AI136" s="51"/>
      <c r="AJ136" s="51"/>
      <c r="AK136" s="51"/>
      <c r="AL136" s="51"/>
      <c r="AM136" s="51"/>
      <c r="AN136" s="51"/>
      <c r="AO136" s="51"/>
      <c r="AP136" s="51"/>
      <c r="AQ136" s="51"/>
      <c r="AR136" s="51"/>
      <c r="AS136" s="51"/>
      <c r="AT136" s="51"/>
      <c r="AU136" s="51"/>
      <c r="AV136" s="51"/>
      <c r="AW136" s="51"/>
      <c r="AX136" s="51"/>
      <c r="AY136" s="51"/>
      <c r="AZ136" s="51"/>
      <c r="BA136" s="51"/>
      <c r="BB136" s="51"/>
      <c r="BC136" s="51"/>
      <c r="BD136" s="51"/>
      <c r="BE136" s="51"/>
      <c r="BF136" s="51"/>
      <c r="BG136" s="51"/>
      <c r="BH136" s="51"/>
      <c r="BI136" s="51"/>
      <c r="BJ136" s="51"/>
      <c r="BK136" s="51"/>
      <c r="BL136" s="51"/>
      <c r="BM136" s="51"/>
      <c r="BN136" s="51"/>
      <c r="BO136" s="51"/>
      <c r="BP136" s="51"/>
      <c r="BQ136" s="51"/>
      <c r="BR136" s="51"/>
      <c r="BS136" s="51"/>
      <c r="BT136" s="51"/>
      <c r="BU136" s="51"/>
      <c r="BV136" s="51"/>
      <c r="BW136" s="51"/>
      <c r="BX136" s="51"/>
      <c r="BY136" s="51"/>
      <c r="BZ136" s="51"/>
      <c r="CA136" s="51"/>
      <c r="CB136" s="51"/>
      <c r="CC136" s="51"/>
      <c r="CD136" s="51"/>
      <c r="CE136" s="51"/>
      <c r="CF136" s="51"/>
      <c r="CG136" s="51"/>
      <c r="CH136" s="51"/>
    </row>
    <row r="137" spans="9:86" x14ac:dyDescent="0.3"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  <c r="AA137" s="51"/>
      <c r="AB137" s="51"/>
      <c r="AC137" s="51"/>
      <c r="AD137" s="51"/>
      <c r="AE137" s="51"/>
      <c r="AF137" s="51"/>
      <c r="AG137" s="51"/>
      <c r="AH137" s="51"/>
      <c r="AI137" s="51"/>
      <c r="AJ137" s="51"/>
      <c r="AK137" s="51"/>
      <c r="AL137" s="51"/>
      <c r="AM137" s="51"/>
      <c r="AN137" s="51"/>
      <c r="AO137" s="51"/>
      <c r="AP137" s="51"/>
      <c r="AQ137" s="51"/>
      <c r="AR137" s="51"/>
      <c r="AS137" s="51"/>
      <c r="AT137" s="51"/>
      <c r="AU137" s="51"/>
      <c r="AV137" s="51"/>
      <c r="AW137" s="51"/>
      <c r="AX137" s="51"/>
      <c r="AY137" s="51"/>
      <c r="AZ137" s="51"/>
      <c r="BA137" s="51"/>
      <c r="BB137" s="51"/>
      <c r="BC137" s="51"/>
      <c r="BD137" s="51"/>
      <c r="BE137" s="51"/>
      <c r="BF137" s="51"/>
      <c r="BG137" s="51"/>
      <c r="BH137" s="51"/>
      <c r="BI137" s="51"/>
      <c r="BJ137" s="51"/>
      <c r="BK137" s="51"/>
      <c r="BL137" s="51"/>
      <c r="BM137" s="51"/>
      <c r="BN137" s="51"/>
      <c r="BO137" s="51"/>
      <c r="BP137" s="51"/>
      <c r="BQ137" s="51"/>
      <c r="BR137" s="51"/>
      <c r="BS137" s="51"/>
      <c r="BT137" s="51"/>
      <c r="BU137" s="51"/>
      <c r="BV137" s="51"/>
      <c r="BW137" s="51"/>
      <c r="BX137" s="51"/>
      <c r="BY137" s="51"/>
      <c r="BZ137" s="51"/>
      <c r="CA137" s="51"/>
      <c r="CB137" s="51"/>
      <c r="CC137" s="51"/>
      <c r="CD137" s="51"/>
      <c r="CE137" s="51"/>
      <c r="CF137" s="51"/>
      <c r="CG137" s="51"/>
      <c r="CH137" s="51"/>
    </row>
    <row r="138" spans="9:86" x14ac:dyDescent="0.3"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  <c r="AA138" s="51"/>
      <c r="AB138" s="51"/>
      <c r="AC138" s="51"/>
      <c r="AD138" s="51"/>
      <c r="AE138" s="51"/>
      <c r="AF138" s="51"/>
      <c r="AG138" s="51"/>
      <c r="AH138" s="51"/>
      <c r="AI138" s="51"/>
      <c r="AJ138" s="51"/>
      <c r="AK138" s="51"/>
      <c r="AL138" s="51"/>
      <c r="AM138" s="51"/>
      <c r="AN138" s="51"/>
      <c r="AO138" s="51"/>
      <c r="AP138" s="51"/>
      <c r="AQ138" s="51"/>
      <c r="AR138" s="51"/>
      <c r="AS138" s="51"/>
      <c r="AT138" s="51"/>
      <c r="AU138" s="51"/>
      <c r="AV138" s="51"/>
      <c r="AW138" s="51"/>
      <c r="AX138" s="51"/>
      <c r="AY138" s="51"/>
      <c r="AZ138" s="51"/>
      <c r="BA138" s="51"/>
      <c r="BB138" s="51"/>
      <c r="BC138" s="51"/>
      <c r="BD138" s="51"/>
      <c r="BE138" s="51"/>
      <c r="BF138" s="51"/>
      <c r="BG138" s="51"/>
      <c r="BH138" s="51"/>
      <c r="BI138" s="51"/>
      <c r="BJ138" s="51"/>
      <c r="BK138" s="51"/>
      <c r="BL138" s="51"/>
      <c r="BM138" s="51"/>
      <c r="BN138" s="51"/>
      <c r="BO138" s="51"/>
      <c r="BP138" s="51"/>
      <c r="BQ138" s="51"/>
      <c r="BR138" s="51"/>
      <c r="BS138" s="51"/>
      <c r="BT138" s="51"/>
      <c r="BU138" s="51"/>
      <c r="BV138" s="51"/>
      <c r="BW138" s="51"/>
      <c r="BX138" s="51"/>
      <c r="BY138" s="51"/>
      <c r="BZ138" s="51"/>
      <c r="CA138" s="51"/>
      <c r="CB138" s="51"/>
      <c r="CC138" s="51"/>
      <c r="CD138" s="51"/>
      <c r="CE138" s="51"/>
      <c r="CF138" s="51"/>
      <c r="CG138" s="51"/>
      <c r="CH138" s="51"/>
    </row>
    <row r="139" spans="9:86" x14ac:dyDescent="0.3"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  <c r="AA139" s="51"/>
      <c r="AB139" s="51"/>
      <c r="AC139" s="51"/>
      <c r="AD139" s="51"/>
      <c r="AE139" s="51"/>
      <c r="AF139" s="51"/>
      <c r="AG139" s="51"/>
      <c r="AH139" s="51"/>
      <c r="AI139" s="51"/>
      <c r="AJ139" s="51"/>
      <c r="AK139" s="51"/>
      <c r="AL139" s="51"/>
      <c r="AM139" s="51"/>
      <c r="AN139" s="51"/>
      <c r="AO139" s="51"/>
      <c r="AP139" s="51"/>
      <c r="AQ139" s="51"/>
      <c r="AR139" s="51"/>
      <c r="AS139" s="51"/>
      <c r="AT139" s="51"/>
      <c r="AU139" s="51"/>
      <c r="AV139" s="51"/>
      <c r="AW139" s="51"/>
      <c r="AX139" s="51"/>
      <c r="AY139" s="51"/>
      <c r="AZ139" s="51"/>
      <c r="BA139" s="51"/>
      <c r="BB139" s="51"/>
      <c r="BC139" s="51"/>
      <c r="BD139" s="51"/>
      <c r="BE139" s="51"/>
      <c r="BF139" s="51"/>
      <c r="BG139" s="51"/>
      <c r="BH139" s="51"/>
      <c r="BI139" s="51"/>
      <c r="BJ139" s="51"/>
      <c r="BK139" s="51"/>
      <c r="BL139" s="51"/>
      <c r="BM139" s="51"/>
      <c r="BN139" s="51"/>
      <c r="BO139" s="51"/>
      <c r="BP139" s="51"/>
      <c r="BQ139" s="51"/>
      <c r="BR139" s="51"/>
      <c r="BS139" s="51"/>
      <c r="BT139" s="51"/>
      <c r="BU139" s="51"/>
      <c r="BV139" s="51"/>
      <c r="BW139" s="51"/>
      <c r="BX139" s="51"/>
      <c r="BY139" s="51"/>
      <c r="BZ139" s="51"/>
      <c r="CA139" s="51"/>
      <c r="CB139" s="51"/>
      <c r="CC139" s="51"/>
      <c r="CD139" s="51"/>
      <c r="CE139" s="51"/>
      <c r="CF139" s="51"/>
      <c r="CG139" s="51"/>
      <c r="CH139" s="51"/>
    </row>
    <row r="140" spans="9:86" x14ac:dyDescent="0.3"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  <c r="AA140" s="51"/>
      <c r="AB140" s="51"/>
      <c r="AC140" s="51"/>
      <c r="AD140" s="51"/>
      <c r="AE140" s="51"/>
      <c r="AF140" s="51"/>
      <c r="AG140" s="51"/>
      <c r="AH140" s="51"/>
      <c r="AI140" s="51"/>
      <c r="AJ140" s="51"/>
      <c r="AK140" s="51"/>
      <c r="AL140" s="51"/>
      <c r="AM140" s="51"/>
      <c r="AN140" s="51"/>
      <c r="AO140" s="51"/>
      <c r="AP140" s="51"/>
      <c r="AQ140" s="51"/>
      <c r="AR140" s="51"/>
      <c r="AS140" s="51"/>
      <c r="AT140" s="51"/>
      <c r="AU140" s="51"/>
      <c r="AV140" s="51"/>
      <c r="AW140" s="51"/>
      <c r="AX140" s="51"/>
      <c r="AY140" s="51"/>
      <c r="AZ140" s="51"/>
      <c r="BA140" s="51"/>
      <c r="BB140" s="51"/>
      <c r="BC140" s="51"/>
      <c r="BD140" s="51"/>
      <c r="BE140" s="51"/>
      <c r="BF140" s="51"/>
      <c r="BG140" s="51"/>
      <c r="BH140" s="51"/>
      <c r="BI140" s="51"/>
      <c r="BJ140" s="51"/>
      <c r="BK140" s="51"/>
      <c r="BL140" s="51"/>
      <c r="BM140" s="51"/>
      <c r="BN140" s="51"/>
      <c r="BO140" s="51"/>
      <c r="BP140" s="51"/>
      <c r="BQ140" s="51"/>
      <c r="BR140" s="51"/>
      <c r="BS140" s="51"/>
      <c r="BT140" s="51"/>
      <c r="BU140" s="51"/>
      <c r="BV140" s="51"/>
      <c r="BW140" s="51"/>
      <c r="BX140" s="51"/>
      <c r="BY140" s="51"/>
      <c r="BZ140" s="51"/>
      <c r="CA140" s="51"/>
      <c r="CB140" s="51"/>
      <c r="CC140" s="51"/>
      <c r="CD140" s="51"/>
      <c r="CE140" s="51"/>
      <c r="CF140" s="51"/>
      <c r="CG140" s="51"/>
      <c r="CH140" s="51"/>
    </row>
    <row r="141" spans="9:86" x14ac:dyDescent="0.3"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  <c r="AA141" s="51"/>
      <c r="AB141" s="51"/>
      <c r="AC141" s="51"/>
      <c r="AD141" s="51"/>
      <c r="AE141" s="51"/>
      <c r="AF141" s="51"/>
      <c r="AG141" s="51"/>
      <c r="AH141" s="51"/>
      <c r="AI141" s="51"/>
      <c r="AJ141" s="51"/>
      <c r="AK141" s="51"/>
      <c r="AL141" s="51"/>
      <c r="AM141" s="51"/>
      <c r="AN141" s="51"/>
      <c r="AO141" s="51"/>
      <c r="AP141" s="51"/>
      <c r="AQ141" s="51"/>
      <c r="AR141" s="51"/>
      <c r="AS141" s="51"/>
      <c r="AT141" s="51"/>
      <c r="AU141" s="51"/>
      <c r="AV141" s="51"/>
      <c r="AW141" s="51"/>
      <c r="AX141" s="51"/>
      <c r="AY141" s="51"/>
      <c r="AZ141" s="51"/>
      <c r="BA141" s="51"/>
      <c r="BB141" s="51"/>
      <c r="BC141" s="51"/>
      <c r="BD141" s="51"/>
      <c r="BE141" s="51"/>
      <c r="BF141" s="51"/>
      <c r="BG141" s="51"/>
      <c r="BH141" s="51"/>
      <c r="BI141" s="51"/>
      <c r="BJ141" s="51"/>
      <c r="BK141" s="51"/>
      <c r="BL141" s="51"/>
      <c r="BM141" s="51"/>
      <c r="BN141" s="51"/>
      <c r="BO141" s="51"/>
      <c r="BP141" s="51"/>
      <c r="BQ141" s="51"/>
      <c r="BR141" s="51"/>
      <c r="BS141" s="51"/>
      <c r="BT141" s="51"/>
      <c r="BU141" s="51"/>
      <c r="BV141" s="51"/>
      <c r="BW141" s="51"/>
      <c r="BX141" s="51"/>
      <c r="BY141" s="51"/>
      <c r="BZ141" s="51"/>
      <c r="CA141" s="51"/>
      <c r="CB141" s="51"/>
      <c r="CC141" s="51"/>
      <c r="CD141" s="51"/>
      <c r="CE141" s="51"/>
      <c r="CF141" s="51"/>
      <c r="CG141" s="51"/>
      <c r="CH141" s="51"/>
    </row>
    <row r="142" spans="9:86" x14ac:dyDescent="0.3"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  <c r="AA142" s="51"/>
      <c r="AB142" s="51"/>
      <c r="AC142" s="51"/>
      <c r="AD142" s="51"/>
      <c r="AE142" s="51"/>
      <c r="AF142" s="51"/>
      <c r="AG142" s="51"/>
      <c r="AH142" s="51"/>
      <c r="AI142" s="51"/>
      <c r="AJ142" s="51"/>
      <c r="AK142" s="51"/>
      <c r="AL142" s="51"/>
      <c r="AM142" s="51"/>
      <c r="AN142" s="51"/>
      <c r="AO142" s="51"/>
      <c r="AP142" s="51"/>
      <c r="AQ142" s="51"/>
      <c r="AR142" s="51"/>
      <c r="AS142" s="51"/>
      <c r="AT142" s="51"/>
      <c r="AU142" s="51"/>
      <c r="AV142" s="51"/>
      <c r="AW142" s="51"/>
      <c r="AX142" s="51"/>
      <c r="AY142" s="51"/>
      <c r="AZ142" s="51"/>
      <c r="BA142" s="51"/>
      <c r="BB142" s="51"/>
      <c r="BC142" s="51"/>
      <c r="BD142" s="51"/>
      <c r="BE142" s="51"/>
      <c r="BF142" s="51"/>
      <c r="BG142" s="51"/>
      <c r="BH142" s="51"/>
      <c r="BI142" s="51"/>
      <c r="BJ142" s="51"/>
      <c r="BK142" s="51"/>
      <c r="BL142" s="51"/>
      <c r="BM142" s="51"/>
      <c r="BN142" s="51"/>
      <c r="BO142" s="51"/>
      <c r="BP142" s="51"/>
      <c r="BQ142" s="51"/>
      <c r="BR142" s="51"/>
      <c r="BS142" s="51"/>
      <c r="BT142" s="51"/>
      <c r="BU142" s="51"/>
      <c r="BV142" s="51"/>
      <c r="BW142" s="51"/>
      <c r="BX142" s="51"/>
      <c r="BY142" s="51"/>
      <c r="BZ142" s="51"/>
      <c r="CA142" s="51"/>
      <c r="CB142" s="51"/>
      <c r="CC142" s="51"/>
      <c r="CD142" s="51"/>
      <c r="CE142" s="51"/>
      <c r="CF142" s="51"/>
      <c r="CG142" s="51"/>
      <c r="CH142" s="51"/>
    </row>
    <row r="143" spans="9:86" x14ac:dyDescent="0.3"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  <c r="AA143" s="51"/>
      <c r="AB143" s="51"/>
      <c r="AC143" s="51"/>
      <c r="AD143" s="51"/>
      <c r="AE143" s="51"/>
      <c r="AF143" s="51"/>
      <c r="AG143" s="51"/>
      <c r="AH143" s="51"/>
      <c r="AI143" s="51"/>
      <c r="AJ143" s="51"/>
      <c r="AK143" s="51"/>
      <c r="AL143" s="51"/>
      <c r="AM143" s="51"/>
      <c r="AN143" s="51"/>
      <c r="AO143" s="51"/>
      <c r="AP143" s="51"/>
      <c r="AQ143" s="51"/>
      <c r="AR143" s="51"/>
      <c r="AS143" s="51"/>
      <c r="AT143" s="51"/>
      <c r="AU143" s="51"/>
      <c r="AV143" s="51"/>
      <c r="AW143" s="51"/>
      <c r="AX143" s="51"/>
      <c r="AY143" s="51"/>
      <c r="AZ143" s="51"/>
      <c r="BA143" s="51"/>
      <c r="BB143" s="51"/>
      <c r="BC143" s="51"/>
      <c r="BD143" s="51"/>
      <c r="BE143" s="51"/>
      <c r="BF143" s="51"/>
      <c r="BG143" s="51"/>
      <c r="BH143" s="51"/>
      <c r="BI143" s="51"/>
      <c r="BJ143" s="51"/>
      <c r="BK143" s="51"/>
      <c r="BL143" s="51"/>
      <c r="BM143" s="51"/>
      <c r="BN143" s="51"/>
      <c r="BO143" s="51"/>
      <c r="BP143" s="51"/>
      <c r="BQ143" s="51"/>
      <c r="BR143" s="51"/>
      <c r="BS143" s="51"/>
      <c r="BT143" s="51"/>
      <c r="BU143" s="51"/>
      <c r="BV143" s="51"/>
      <c r="BW143" s="51"/>
      <c r="BX143" s="51"/>
      <c r="BY143" s="51"/>
      <c r="BZ143" s="51"/>
      <c r="CA143" s="51"/>
      <c r="CB143" s="51"/>
      <c r="CC143" s="51"/>
      <c r="CD143" s="51"/>
      <c r="CE143" s="51"/>
      <c r="CF143" s="51"/>
      <c r="CG143" s="51"/>
      <c r="CH143" s="51"/>
    </row>
    <row r="144" spans="9:86" x14ac:dyDescent="0.3"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  <c r="AA144" s="51"/>
      <c r="AB144" s="51"/>
      <c r="AC144" s="51"/>
      <c r="AD144" s="51"/>
      <c r="AE144" s="51"/>
      <c r="AF144" s="51"/>
      <c r="AG144" s="51"/>
      <c r="AH144" s="51"/>
      <c r="AI144" s="51"/>
      <c r="AJ144" s="51"/>
      <c r="AK144" s="51"/>
      <c r="AL144" s="51"/>
      <c r="AM144" s="51"/>
      <c r="AN144" s="51"/>
      <c r="AO144" s="51"/>
      <c r="AP144" s="51"/>
      <c r="AQ144" s="51"/>
      <c r="AR144" s="51"/>
      <c r="AS144" s="51"/>
      <c r="AT144" s="51"/>
      <c r="AU144" s="51"/>
      <c r="AV144" s="51"/>
      <c r="AW144" s="51"/>
      <c r="AX144" s="51"/>
      <c r="AY144" s="51"/>
      <c r="AZ144" s="51"/>
      <c r="BA144" s="51"/>
      <c r="BB144" s="51"/>
      <c r="BC144" s="51"/>
      <c r="BD144" s="51"/>
      <c r="BE144" s="51"/>
      <c r="BF144" s="51"/>
      <c r="BG144" s="51"/>
      <c r="BH144" s="51"/>
      <c r="BI144" s="51"/>
      <c r="BJ144" s="51"/>
      <c r="BK144" s="51"/>
      <c r="BL144" s="51"/>
      <c r="BM144" s="51"/>
      <c r="BN144" s="51"/>
      <c r="BO144" s="51"/>
      <c r="BP144" s="51"/>
      <c r="BQ144" s="51"/>
      <c r="BR144" s="51"/>
      <c r="BS144" s="51"/>
      <c r="BT144" s="51"/>
      <c r="BU144" s="51"/>
      <c r="BV144" s="51"/>
      <c r="BW144" s="51"/>
      <c r="BX144" s="51"/>
      <c r="BY144" s="51"/>
      <c r="BZ144" s="51"/>
      <c r="CA144" s="51"/>
      <c r="CB144" s="51"/>
      <c r="CC144" s="51"/>
      <c r="CD144" s="51"/>
      <c r="CE144" s="51"/>
      <c r="CF144" s="51"/>
      <c r="CG144" s="51"/>
      <c r="CH144" s="51"/>
    </row>
    <row r="145" spans="9:86" x14ac:dyDescent="0.3"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  <c r="AA145" s="51"/>
      <c r="AB145" s="51"/>
      <c r="AC145" s="51"/>
      <c r="AD145" s="51"/>
      <c r="AE145" s="51"/>
      <c r="AF145" s="51"/>
      <c r="AG145" s="51"/>
      <c r="AH145" s="51"/>
      <c r="AI145" s="51"/>
      <c r="AJ145" s="51"/>
      <c r="AK145" s="51"/>
      <c r="AL145" s="51"/>
      <c r="AM145" s="51"/>
      <c r="AN145" s="51"/>
      <c r="AO145" s="51"/>
      <c r="AP145" s="51"/>
      <c r="AQ145" s="51"/>
      <c r="AR145" s="51"/>
      <c r="AS145" s="51"/>
      <c r="AT145" s="51"/>
      <c r="AU145" s="51"/>
      <c r="AV145" s="51"/>
      <c r="AW145" s="51"/>
      <c r="AX145" s="51"/>
      <c r="AY145" s="51"/>
      <c r="AZ145" s="51"/>
      <c r="BA145" s="51"/>
      <c r="BB145" s="51"/>
      <c r="BC145" s="51"/>
      <c r="BD145" s="51"/>
      <c r="BE145" s="51"/>
      <c r="BF145" s="51"/>
      <c r="BG145" s="51"/>
      <c r="BH145" s="51"/>
      <c r="BI145" s="51"/>
      <c r="BJ145" s="51"/>
      <c r="BK145" s="51"/>
      <c r="BL145" s="51"/>
      <c r="BM145" s="51"/>
      <c r="BN145" s="51"/>
      <c r="BO145" s="51"/>
      <c r="BP145" s="51"/>
      <c r="BQ145" s="51"/>
      <c r="BR145" s="51"/>
      <c r="BS145" s="51"/>
      <c r="BT145" s="51"/>
      <c r="BU145" s="51"/>
      <c r="BV145" s="51"/>
      <c r="BW145" s="51"/>
      <c r="BX145" s="51"/>
      <c r="BY145" s="51"/>
      <c r="BZ145" s="51"/>
      <c r="CA145" s="51"/>
      <c r="CB145" s="51"/>
      <c r="CC145" s="51"/>
      <c r="CD145" s="51"/>
      <c r="CE145" s="51"/>
      <c r="CF145" s="51"/>
      <c r="CG145" s="51"/>
      <c r="CH145" s="51"/>
    </row>
    <row r="146" spans="9:86" x14ac:dyDescent="0.3"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  <c r="AA146" s="51"/>
      <c r="AB146" s="51"/>
      <c r="AC146" s="51"/>
      <c r="AD146" s="51"/>
      <c r="AE146" s="51"/>
      <c r="AF146" s="51"/>
      <c r="AG146" s="51"/>
      <c r="AH146" s="51"/>
      <c r="AI146" s="51"/>
      <c r="AJ146" s="51"/>
      <c r="AK146" s="51"/>
      <c r="AL146" s="51"/>
      <c r="AM146" s="51"/>
      <c r="AN146" s="51"/>
      <c r="AO146" s="51"/>
      <c r="AP146" s="51"/>
      <c r="AQ146" s="51"/>
      <c r="AR146" s="51"/>
      <c r="AS146" s="51"/>
      <c r="AT146" s="51"/>
      <c r="AU146" s="51"/>
      <c r="AV146" s="51"/>
      <c r="AW146" s="51"/>
      <c r="AX146" s="51"/>
      <c r="AY146" s="51"/>
      <c r="AZ146" s="51"/>
      <c r="BA146" s="51"/>
      <c r="BB146" s="51"/>
      <c r="BC146" s="51"/>
      <c r="BD146" s="51"/>
      <c r="BE146" s="51"/>
      <c r="BF146" s="51"/>
      <c r="BG146" s="51"/>
      <c r="BH146" s="51"/>
      <c r="BI146" s="51"/>
      <c r="BJ146" s="51"/>
      <c r="BK146" s="51"/>
      <c r="BL146" s="51"/>
      <c r="BM146" s="51"/>
      <c r="BN146" s="51"/>
      <c r="BO146" s="51"/>
      <c r="BP146" s="51"/>
      <c r="BQ146" s="51"/>
      <c r="BR146" s="51"/>
      <c r="BS146" s="51"/>
      <c r="BT146" s="51"/>
      <c r="BU146" s="51"/>
      <c r="BV146" s="51"/>
      <c r="BW146" s="51"/>
      <c r="BX146" s="51"/>
      <c r="BY146" s="51"/>
      <c r="BZ146" s="51"/>
      <c r="CA146" s="51"/>
      <c r="CB146" s="51"/>
      <c r="CC146" s="51"/>
      <c r="CD146" s="51"/>
      <c r="CE146" s="51"/>
      <c r="CF146" s="51"/>
      <c r="CG146" s="51"/>
      <c r="CH146" s="51"/>
    </row>
    <row r="147" spans="9:86" x14ac:dyDescent="0.3"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  <c r="AA147" s="51"/>
      <c r="AB147" s="51"/>
      <c r="AC147" s="51"/>
      <c r="AD147" s="51"/>
      <c r="AE147" s="51"/>
      <c r="AF147" s="51"/>
      <c r="AG147" s="51"/>
      <c r="AH147" s="51"/>
      <c r="AI147" s="51"/>
      <c r="AJ147" s="51"/>
      <c r="AK147" s="51"/>
      <c r="AL147" s="51"/>
      <c r="AM147" s="51"/>
      <c r="AN147" s="51"/>
      <c r="AO147" s="51"/>
      <c r="AP147" s="51"/>
      <c r="AQ147" s="51"/>
      <c r="AR147" s="51"/>
      <c r="AS147" s="51"/>
      <c r="AT147" s="51"/>
      <c r="AU147" s="51"/>
      <c r="AV147" s="51"/>
      <c r="AW147" s="51"/>
      <c r="AX147" s="51"/>
      <c r="AY147" s="51"/>
      <c r="AZ147" s="51"/>
      <c r="BA147" s="51"/>
      <c r="BB147" s="51"/>
      <c r="BC147" s="51"/>
      <c r="BD147" s="51"/>
      <c r="BE147" s="51"/>
      <c r="BF147" s="51"/>
      <c r="BG147" s="51"/>
      <c r="BH147" s="51"/>
      <c r="BI147" s="51"/>
      <c r="BJ147" s="51"/>
      <c r="BK147" s="51"/>
      <c r="BL147" s="51"/>
      <c r="BM147" s="51"/>
      <c r="BN147" s="51"/>
      <c r="BO147" s="51"/>
      <c r="BP147" s="51"/>
      <c r="BQ147" s="51"/>
      <c r="BR147" s="51"/>
      <c r="BS147" s="51"/>
      <c r="BT147" s="51"/>
      <c r="BU147" s="51"/>
      <c r="BV147" s="51"/>
      <c r="BW147" s="51"/>
      <c r="BX147" s="51"/>
      <c r="BY147" s="51"/>
      <c r="BZ147" s="51"/>
      <c r="CA147" s="51"/>
      <c r="CB147" s="51"/>
      <c r="CC147" s="51"/>
      <c r="CD147" s="51"/>
      <c r="CE147" s="51"/>
      <c r="CF147" s="51"/>
      <c r="CG147" s="51"/>
      <c r="CH147" s="51"/>
    </row>
    <row r="148" spans="9:86" x14ac:dyDescent="0.3"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  <c r="AA148" s="51"/>
      <c r="AB148" s="51"/>
      <c r="AC148" s="51"/>
      <c r="AD148" s="51"/>
      <c r="AE148" s="51"/>
      <c r="AF148" s="51"/>
      <c r="AG148" s="51"/>
      <c r="AH148" s="51"/>
      <c r="AI148" s="51"/>
      <c r="AJ148" s="51"/>
      <c r="AK148" s="51"/>
      <c r="AL148" s="51"/>
      <c r="AM148" s="51"/>
      <c r="AN148" s="51"/>
      <c r="AO148" s="51"/>
      <c r="AP148" s="51"/>
      <c r="AQ148" s="51"/>
      <c r="AR148" s="51"/>
      <c r="AS148" s="51"/>
      <c r="AT148" s="51"/>
      <c r="AU148" s="51"/>
      <c r="AV148" s="51"/>
      <c r="AW148" s="51"/>
      <c r="AX148" s="51"/>
      <c r="AY148" s="51"/>
      <c r="AZ148" s="51"/>
      <c r="BA148" s="51"/>
      <c r="BB148" s="51"/>
      <c r="BC148" s="51"/>
      <c r="BD148" s="51"/>
      <c r="BE148" s="51"/>
      <c r="BF148" s="51"/>
      <c r="BG148" s="51"/>
      <c r="BH148" s="51"/>
      <c r="BI148" s="51"/>
      <c r="BJ148" s="51"/>
      <c r="BK148" s="51"/>
      <c r="BL148" s="51"/>
      <c r="BM148" s="51"/>
      <c r="BN148" s="51"/>
      <c r="BO148" s="51"/>
      <c r="BP148" s="51"/>
      <c r="BQ148" s="51"/>
      <c r="BR148" s="51"/>
      <c r="BS148" s="51"/>
      <c r="BT148" s="51"/>
      <c r="BU148" s="51"/>
      <c r="BV148" s="51"/>
      <c r="BW148" s="51"/>
      <c r="BX148" s="51"/>
      <c r="BY148" s="51"/>
      <c r="BZ148" s="51"/>
      <c r="CA148" s="51"/>
      <c r="CB148" s="51"/>
      <c r="CC148" s="51"/>
      <c r="CD148" s="51"/>
      <c r="CE148" s="51"/>
      <c r="CF148" s="51"/>
      <c r="CG148" s="51"/>
      <c r="CH148" s="51"/>
    </row>
    <row r="149" spans="9:86" x14ac:dyDescent="0.3"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1"/>
      <c r="AA149" s="51"/>
      <c r="AB149" s="51"/>
      <c r="AC149" s="51"/>
      <c r="AD149" s="51"/>
      <c r="AE149" s="51"/>
      <c r="AF149" s="51"/>
      <c r="AG149" s="51"/>
      <c r="AH149" s="51"/>
      <c r="AI149" s="51"/>
      <c r="AJ149" s="51"/>
      <c r="AK149" s="51"/>
      <c r="AL149" s="51"/>
      <c r="AM149" s="51"/>
      <c r="AN149" s="51"/>
      <c r="AO149" s="51"/>
      <c r="AP149" s="51"/>
      <c r="AQ149" s="51"/>
      <c r="AR149" s="51"/>
      <c r="AS149" s="51"/>
      <c r="AT149" s="51"/>
      <c r="AU149" s="51"/>
      <c r="AV149" s="51"/>
      <c r="AW149" s="51"/>
      <c r="AX149" s="51"/>
      <c r="AY149" s="51"/>
      <c r="AZ149" s="51"/>
      <c r="BA149" s="51"/>
      <c r="BB149" s="51"/>
      <c r="BC149" s="51"/>
      <c r="BD149" s="51"/>
      <c r="BE149" s="51"/>
      <c r="BF149" s="51"/>
      <c r="BG149" s="51"/>
      <c r="BH149" s="51"/>
      <c r="BI149" s="51"/>
      <c r="BJ149" s="51"/>
      <c r="BK149" s="51"/>
      <c r="BL149" s="51"/>
      <c r="BM149" s="51"/>
      <c r="BN149" s="51"/>
      <c r="BO149" s="51"/>
      <c r="BP149" s="51"/>
      <c r="BQ149" s="51"/>
      <c r="BR149" s="51"/>
      <c r="BS149" s="51"/>
      <c r="BT149" s="51"/>
      <c r="BU149" s="51"/>
      <c r="BV149" s="51"/>
      <c r="BW149" s="51"/>
      <c r="BX149" s="51"/>
      <c r="BY149" s="51"/>
      <c r="BZ149" s="51"/>
      <c r="CA149" s="51"/>
      <c r="CB149" s="51"/>
      <c r="CC149" s="51"/>
      <c r="CD149" s="51"/>
      <c r="CE149" s="51"/>
      <c r="CF149" s="51"/>
      <c r="CG149" s="51"/>
      <c r="CH149" s="51"/>
    </row>
  </sheetData>
  <mergeCells count="6">
    <mergeCell ref="A86:B86"/>
    <mergeCell ref="A85:B85"/>
    <mergeCell ref="A3:B3"/>
    <mergeCell ref="A35:B35"/>
    <mergeCell ref="A50:B50"/>
    <mergeCell ref="A78:B78"/>
  </mergeCells>
  <pageMargins left="0.25" right="0.25" top="0.75" bottom="0.75" header="0.3" footer="0.3"/>
  <pageSetup paperSize="9" scale="4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DAB7154EB7056D4B89F918F29E1D08E0" ma:contentTypeVersion="13" ma:contentTypeDescription="Luo uusi asiakirja." ma:contentTypeScope="" ma:versionID="827de32046145ac688e5691a21ba7b1b">
  <xsd:schema xmlns:xsd="http://www.w3.org/2001/XMLSchema" xmlns:xs="http://www.w3.org/2001/XMLSchema" xmlns:p="http://schemas.microsoft.com/office/2006/metadata/properties" xmlns:ns3="f8ec73d0-06ea-4d11-8912-204b56c2fbe2" xmlns:ns4="32a41845-bbb7-4ebf-ada4-3f58488309eb" targetNamespace="http://schemas.microsoft.com/office/2006/metadata/properties" ma:root="true" ma:fieldsID="501ce05792672d9d5de0d42900116aee" ns3:_="" ns4:_="">
    <xsd:import namespace="f8ec73d0-06ea-4d11-8912-204b56c2fbe2"/>
    <xsd:import namespace="32a41845-bbb7-4ebf-ada4-3f58488309e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ec73d0-06ea-4d11-8912-204b56c2fbe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Jaettu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Jakamisen tiedot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Jakamisvihjeen hajautus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a41845-bbb7-4ebf-ada4-3f58488309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38D0525-F433-4E1E-A85E-3D822340427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4498A32-D7E5-4A33-A844-3BDAC061A0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ec73d0-06ea-4d11-8912-204b56c2fbe2"/>
    <ds:schemaRef ds:uri="32a41845-bbb7-4ebf-ada4-3f58488309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3F58792-614C-4606-BE63-E251F268498E}">
  <ds:schemaRefs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32a41845-bbb7-4ebf-ada4-3f58488309eb"/>
    <ds:schemaRef ds:uri="f8ec73d0-06ea-4d11-8912-204b56c2fbe2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LOGISTIIKKA</vt:lpstr>
      <vt:lpstr>LOGISTIIKKA!Print_Area</vt:lpstr>
    </vt:vector>
  </TitlesOfParts>
  <Manager/>
  <Company>Satakunnan ammattikorkeakoulu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Tempakka Riitta</dc:creator>
  <cp:keywords/>
  <dc:description/>
  <cp:lastModifiedBy>Kandelin Niko</cp:lastModifiedBy>
  <cp:revision/>
  <cp:lastPrinted>2017-03-22T07:52:32Z</cp:lastPrinted>
  <dcterms:created xsi:type="dcterms:W3CDTF">2016-11-17T19:25:08Z</dcterms:created>
  <dcterms:modified xsi:type="dcterms:W3CDTF">2021-03-25T13:14:02Z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0x010100DAB7154EB7056D4B89F918F29E1D08E0</vt:lpwstr>
  </property>
</Properties>
</file>